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p.harpak\Desktop\11.05.2020\Procedury\Formularze wniosków\WNIOSEK 3\"/>
    </mc:Choice>
  </mc:AlternateContent>
  <xr:revisionPtr revIDLastSave="0" documentId="13_ncr:1_{255B2715-6FB0-40BD-AC90-C185EE79E9E4}" xr6:coauthVersionLast="45" xr6:coauthVersionMax="45" xr10:uidLastSave="{00000000-0000-0000-0000-000000000000}"/>
  <bookViews>
    <workbookView xWindow="-108" yWindow="-108" windowWidth="23256" windowHeight="12576" xr2:uid="{00000000-000D-0000-FFFF-FFFF00000000}"/>
  </bookViews>
  <sheets>
    <sheet name="FORMULARZ" sheetId="1" r:id="rId1"/>
    <sheet name="Załącznik nr 1" sheetId="7" r:id="rId2"/>
    <sheet name="Załącznik nr 2" sheetId="4" r:id="rId3"/>
    <sheet name="Załącznik nr 3" sheetId="5" r:id="rId4"/>
    <sheet name="Załącznik nr 4" sheetId="3" r:id="rId5"/>
    <sheet name="Załącznik nr 5" sheetId="2" r:id="rId6"/>
  </sheets>
  <definedNames>
    <definedName name="_xlnm.Print_Area" localSheetId="0">FORMULARZ!$A$1:$J$235</definedName>
    <definedName name="_xlnm.Print_Area" localSheetId="1">'Załącznik nr 1'!$A$1:$J$106</definedName>
    <definedName name="_xlnm.Print_Area" localSheetId="2">'Załącznik nr 2'!$A$1:$J$108</definedName>
    <definedName name="_xlnm.Print_Area" localSheetId="3">'Załącznik nr 3'!$A$1:$I$48</definedName>
    <definedName name="_xlnm.Print_Area" localSheetId="4">'Załącznik nr 4'!$A$1:$I$50</definedName>
    <definedName name="_xlnm.Print_Area" localSheetId="5">'Załącznik nr 5'!$A$1:$I$47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6" i="1" l="1"/>
  <c r="A146" i="1"/>
  <c r="D136" i="1" l="1"/>
  <c r="M136" i="1"/>
  <c r="L136" i="1"/>
  <c r="M75" i="4"/>
  <c r="N76" i="4" s="1"/>
  <c r="L75" i="4"/>
  <c r="O76" i="4" s="1"/>
  <c r="O76" i="7"/>
  <c r="N76" i="7"/>
  <c r="M76" i="7"/>
  <c r="M75" i="7"/>
  <c r="L75" i="7"/>
  <c r="O137" i="1" l="1"/>
  <c r="N137" i="1"/>
  <c r="M137" i="1"/>
  <c r="L137" i="1"/>
  <c r="M76" i="4"/>
  <c r="H136" i="1"/>
  <c r="J126" i="1"/>
  <c r="I106" i="1"/>
  <c r="D106" i="1"/>
  <c r="A139" i="1" l="1"/>
  <c r="D139" i="1"/>
  <c r="J64" i="7"/>
  <c r="J64" i="4"/>
  <c r="A136" i="1" l="1"/>
  <c r="I91" i="1"/>
  <c r="A75" i="4" l="1"/>
  <c r="I42" i="4"/>
  <c r="I38" i="4"/>
  <c r="L76" i="4" l="1"/>
  <c r="D75" i="4" s="1"/>
  <c r="A75" i="7"/>
  <c r="I42" i="7"/>
  <c r="I38" i="7"/>
  <c r="H75" i="4" l="1"/>
  <c r="A78" i="4" s="1"/>
  <c r="A83" i="4"/>
  <c r="D83" i="4" s="1"/>
  <c r="L76" i="7"/>
  <c r="D75" i="7" s="1"/>
  <c r="A150" i="1"/>
  <c r="I95" i="1"/>
  <c r="D78" i="4" l="1"/>
  <c r="H75" i="7"/>
  <c r="D78" i="7" s="1"/>
  <c r="A83" i="7"/>
  <c r="D83" i="7" s="1"/>
  <c r="A78" i="7" l="1"/>
  <c r="D150" i="1"/>
  <c r="A158" i="1" l="1"/>
  <c r="D158" i="1" s="1"/>
  <c r="H150" i="1"/>
  <c r="A153" i="1" s="1"/>
  <c r="D153" i="1" l="1"/>
</calcChain>
</file>

<file path=xl/sharedStrings.xml><?xml version="1.0" encoding="utf-8"?>
<sst xmlns="http://schemas.openxmlformats.org/spreadsheetml/2006/main" count="641" uniqueCount="381">
  <si>
    <t xml:space="preserve">1.OSI - 3.3.1 Efektywność energetyczna w budynkach użyteczności publicznej 
i sektorze mieszkaniowym – OSI </t>
  </si>
  <si>
    <t>3.3 Efektywność energetyczna w budynkach użyteczności publicznej 
i sektorze mieszkaniowym</t>
  </si>
  <si>
    <t>3 Gospodarka niskoemisyjna</t>
  </si>
  <si>
    <t>RPO WD 2014-2020</t>
  </si>
  <si>
    <t>Program Operacyjny</t>
  </si>
  <si>
    <t>Działanie</t>
  </si>
  <si>
    <t>Poddziałanie</t>
  </si>
  <si>
    <t>Oś priorytetowa</t>
  </si>
  <si>
    <t>Nr wniosku o udzielenie grantu</t>
  </si>
  <si>
    <t>(wypełnia pracownik gminy – pieczęć gminy oraz podpis osoby przyjmującej wniosek)</t>
  </si>
  <si>
    <t>(wypełnia pracownik gminy)</t>
  </si>
  <si>
    <t xml:space="preserve">I WERSJA
WNIOSKU                </t>
  </si>
  <si>
    <t xml:space="preserve">II WERSJA
WNIOSKU   </t>
  </si>
  <si>
    <t xml:space="preserve">Gmina, do której składany jest wniosek o udzielenie grantu 
</t>
  </si>
  <si>
    <t>II. INFORMACJE DOTYCZĄCE GRANTOBIORCY</t>
  </si>
  <si>
    <t>NUMER LOKALU (JEŚLI DOTYCZY)</t>
  </si>
  <si>
    <t>NUMER DOMU</t>
  </si>
  <si>
    <t>ULICA (JEŚLI DOTYCZY)</t>
  </si>
  <si>
    <t>KOD POCZTOWY</t>
  </si>
  <si>
    <t>MIEJSCOWOŚĆ</t>
  </si>
  <si>
    <t xml:space="preserve">                                                                                           (wypełnia pracownik gminy)</t>
  </si>
  <si>
    <t>WOJEWÓDZTWO</t>
  </si>
  <si>
    <t>DOLNOŚLĄSKIE</t>
  </si>
  <si>
    <t>NAZWISKO</t>
  </si>
  <si>
    <t>PESEL</t>
  </si>
  <si>
    <t>NUMER TELEFONU</t>
  </si>
  <si>
    <t>IMIĘ (IMIONA)</t>
  </si>
  <si>
    <t>ADRES E-MAIL</t>
  </si>
  <si>
    <t>KRAJ</t>
  </si>
  <si>
    <t>NR DOWODU OSOBISTEGO</t>
  </si>
  <si>
    <t>ELEKTRONICZNY NUMER KSIĘGI WIECZYSTEJ</t>
  </si>
  <si>
    <t>III. DANE KONTAKTOWE GRANTOBIORCY</t>
  </si>
  <si>
    <t>miejscowość i data</t>
  </si>
  <si>
    <t>Oświadczenie</t>
  </si>
  <si>
    <t xml:space="preserve">wyprodukowane zostały nie wcześniej niż 01.01.1995 r. i tym samym posiadają parametr nie gorszy niż Uk (max) = 2,2 [W/(m2*K)]. </t>
  </si>
  <si>
    <t>Upoważniam:</t>
  </si>
  <si>
    <t>1) 	podpisywania wniosku o udzielenie grantu oraz załączników do niego,</t>
  </si>
  <si>
    <t>2) 	potwierdzania za zgodność z oryginałem załączników do wniosku o udzielenie grantu,</t>
  </si>
  <si>
    <t>3) 	złożenia wniosku o udzielenie grantu wraz z załącznikami do właściwej instytucji,</t>
  </si>
  <si>
    <t>4) 	składnia innych oświadczeń woli w związku z ubieganiem się o grant,</t>
  </si>
  <si>
    <t>6) 	zawarcia umowy o powierzenie grantu oraz jej ewentualnych zmian,</t>
  </si>
  <si>
    <t xml:space="preserve">podpis (imię i nazwisko) przyjmującego pełnomocnictwo </t>
  </si>
  <si>
    <t>IMIĘ I NAZWISKO</t>
  </si>
  <si>
    <t>Jeśli zaznaczono odpowiedź III.A.3., w polu obok podaj adres skrzynki e-puap</t>
  </si>
  <si>
    <t>III.A.3. WYBIERAM DO DORĘCZEŃ KORESPONDENCJI ADRES SKRZYNKI E-PUAP</t>
  </si>
  <si>
    <t>ULICA (JEŚLI DOT.)</t>
  </si>
  <si>
    <t>IV. INFORMACJE DOTYCZĄCE NIERUCHOMOŚCI</t>
  </si>
  <si>
    <t>TAK</t>
  </si>
  <si>
    <t>NIE</t>
  </si>
  <si>
    <t>WEŁNA MINERALNA LUB STYROPIAN O GRUBOŚCI CO NAJMNIEJ 10 CM</t>
  </si>
  <si>
    <t xml:space="preserve">V. INFORMACJE DOTYCZĄCE PRZEDSIĘWZIĘCIA GRANTOBIORCY </t>
  </si>
  <si>
    <t>WYBRANY RODZAJ MODERNIZACJI
ŹRÓDŁA CIEPŁA</t>
  </si>
  <si>
    <t>MODERNIZACJA ŹRÓDŁA CIEPŁA W POSTACI PODŁĄCZENIA DO SIECI CIEPŁOWNICZEJ</t>
  </si>
  <si>
    <t>NIE DOTYCZY</t>
  </si>
  <si>
    <t>2. BUDOWA/ MODERNIZACJA INSTALACJI CENTRALNEGO OGRZEWANIA</t>
  </si>
  <si>
    <t>3. BUDOWA/ MODERNIZACJA SYSTEMU POZYSKIWANIA CIEPŁEJ WODY UŻYTKOWEJ</t>
  </si>
  <si>
    <t>4. MODERNIZACJA KOTŁOWNI</t>
  </si>
  <si>
    <t>5. INSTALACJA SYSTEMU ZARZĄDZANIA ENERGIĄ</t>
  </si>
  <si>
    <t xml:space="preserve">6. MIKROINSTALACJE OZE NA CELE NIE ZWIĄZANE Z OGRZEWANIEM </t>
  </si>
  <si>
    <t>1. 	WYMIANA WYSOKOEMISYJNEGO ŹRÓDŁA CIEPŁA</t>
  </si>
  <si>
    <t>kWh/ rok</t>
  </si>
  <si>
    <t>KATEGORIA WYDATKU</t>
  </si>
  <si>
    <t xml:space="preserve">7. WYKONANIE UŁATWIEŃ 
W DOSTĘPIE DO OBSŁUGI URZĄDZEŃ PRZEZ OSOBY NIEPEŁNOSPRAWNE </t>
  </si>
  <si>
    <t xml:space="preserve">VII. WSKAŹNIKI REALIZACJI </t>
  </si>
  <si>
    <t>4. Liczba obiektów dostosowanych do potrzeb osób z niepełnosprawnościami</t>
  </si>
  <si>
    <t xml:space="preserve">3. Liczba wybudowanych jednostek wytwarzania energii cieplnej z OZE </t>
  </si>
  <si>
    <t>2. Liczba wybudowanych jednostek wytwarzania energii elektrycznej z OZE</t>
  </si>
  <si>
    <t>1. Liczba zmodernizowanych źródeł ciepła</t>
  </si>
  <si>
    <t>NAZWA WSKAŹNIKA PRODUKTU</t>
  </si>
  <si>
    <t>WARTOŚĆ W WYNIKU ZREALIZOWANIA INWESTYCJI</t>
  </si>
  <si>
    <t>JEDNOSTKA MIARY</t>
  </si>
  <si>
    <t>[szt.]</t>
  </si>
  <si>
    <t>WARTOŚĆ W CIĄGU ROKU OD ZAKOŃCZENIA INWESTYCJI</t>
  </si>
  <si>
    <t>NAZWA WSKAŹNIKA REZULTATU</t>
  </si>
  <si>
    <t>[tony równoważnika CO2]</t>
  </si>
  <si>
    <t>[tony]</t>
  </si>
  <si>
    <t xml:space="preserve">1. Szacowany roczny spadek emisji gazów cieplarnianych </t>
  </si>
  <si>
    <t>2. Roczny spadek emisji PM 10</t>
  </si>
  <si>
    <t>3. Roczny spadek emisji PM 2,5</t>
  </si>
  <si>
    <t>VIII. PLAN REALIZACJI INWESTYCJI</t>
  </si>
  <si>
    <t>1. Projekt budowlany/ projekt techniczny</t>
  </si>
  <si>
    <t>NAZWA ZEZWOLENIA/ POZWOLENIA/ DECYZJI</t>
  </si>
  <si>
    <t>WYMAGANE DLA INWESTYCJI</t>
  </si>
  <si>
    <t>POSIADAM – DATA UZYSKANIA (DD.MM.RRR)</t>
  </si>
  <si>
    <t>NIE POSIADAM – PLANOWANA DATA UZYSKANIA (MM.RRRR)</t>
  </si>
  <si>
    <t>IX.  OŚWIADCZENIA</t>
  </si>
  <si>
    <t>X. ZAŁĄCZNIKI</t>
  </si>
  <si>
    <t>NAZWA ZAŁĄCZNIKA</t>
  </si>
  <si>
    <t>DOŁĄCZAM DO WNIOSKU</t>
  </si>
  <si>
    <t>ILOŚĆ [SZT.]</t>
  </si>
  <si>
    <t>XI. OSOBA UPOWAŻNIONA</t>
  </si>
  <si>
    <t>DATA DZIENNA</t>
  </si>
  <si>
    <t>WARTOŚĆ WYDATKÓW CAŁKOWITYCH</t>
  </si>
  <si>
    <t xml:space="preserve">współczynnik                                      powierzchni                               </t>
  </si>
  <si>
    <t xml:space="preserve">współczynnik                                      powierzchni                                </t>
  </si>
  <si>
    <t>VI.C. WYKLUCZENIE PODWÓJEGO DOFINANSOWANIA WYDATKÓW</t>
  </si>
  <si>
    <t xml:space="preserve">VI.A. MOŻLIWOŚĆ ODZYSKANIA PODATKU VAT </t>
  </si>
  <si>
    <t>VI. KOSZTORYS/ MONTAŻ FINANSOWY INWESTYCJI</t>
  </si>
  <si>
    <t>18. Oświadczam, że zapoznałem się z formą i sposobem komunikacji z Grantodawcą w trakcie trwania naboru, w tym skutkami niedochowania wyznaczonych przez Grantodawcę terminów, wskazanymi w Instrukcji wypełniania wniosku o udzielenie grantu (Oświadczenie obligatoryjne).</t>
  </si>
  <si>
    <t>17. Jestem świadomy odpowiedzialności karnej za złożenie fałszywych oświadczeń.
(Oświadczenie obligatoryjne. Na podstawie art. 37 ust. 4 u Ustawy z dnia 11 lipca 2014 r. o zasadach realizacji programów w zakresie polityki spójności finansowanych w perspektywie finansowej 2014–2020 oświadczenia są składane pod rygorem odpowiedzialności karnej za składanie fałszywych zeznań - klauzula ta zastępuje pouczenie właściwej instytucji o odpowiedzialności karnej za składanie fałszywych zeznań).</t>
  </si>
  <si>
    <t>16. Oświadczam, iż jestem świadomy, że w przypadku wyboru wniosku do wsparcia, warunkiem podpisania umowy o powierzenie grantu, będzie brak zaległości Grantobiorcy z tytułu podatków/ opłat na rzecz gminy, do której składany jest wniosek o udzielenie grantu (Oświadczenie obligatoryjne).</t>
  </si>
  <si>
    <t>2. Oświadczam, że informacje zawarte w niniejszym wniosku są zgodne ze stanem faktycznym i prawnym (Oświadczenie obligatoryjne).</t>
  </si>
  <si>
    <t>3. Oświadczam, że w wyniku otrzymania wsparcia we wnioskowanej wysokości na określone we wniosku o udzielenie grantu wydatki kwalifikowalne, nie dojdzie do ich podwójnego dofinansowania, tj. całkowitego lub częściowego zrefundowania w jakiejkolwiek formie (dotacja/ ulga itp.) danego wydatku dotyczącego tego samego zakresu przedsięwzięcia dwa razy ze środków publicznych - europejskich lub krajowych (Oświadczenie obligatoryjne).</t>
  </si>
  <si>
    <t>5. Oświadczam, że nowe urządzenia grzewcze, na które przeznaczony będzie grant, będą charakteryzować się obowiązującym od końca 2020 r. minimalnym poziomem efektywności energetycznej i normami emisji zanieczyszczeń, które zostały określone w środkach wykonawczych do dyrektywy 2009/125/WE z dnia 21 października 2009 r. ustanawiającej ogólne zasady ustalania wymogów dotyczących ekoprojektu dla produktów związanych z energią. Wszystkie kotły wymienione w ramach projektu będą wyposażone w automatyczny podajnik paliwa (nie dotyczy kotłów zgazowujących) i nie będą posiadały rusztu awaryjnego ani elementów umożliwiających jego zamontowanie (Oświadczenie obligatoryjne w ramach modernizacji źródła ciepła polegającej na wymianie kotła/ pieca na inny kocioł/ miejscowy ogrzewacz pomieszczeń).</t>
  </si>
  <si>
    <t>6. Oświadczam, że jestem świadoma/y, iż wymiana źródła ciepła może wiązać się ze wzrostem kosztów ogrzewania. Wyrażam zgodę na ewentualny wzrost kosztów ogrzewania i jednocześnie oświadczam, że wzrost ten nie będzie stanowił obciążenia skutkującego zagrożeniem dla trwałości przedsięwzięcia (Oświadczenie obligatoryjne).</t>
  </si>
  <si>
    <t>9. Oświadczam, że wydatki kwalifikowalne w ramach grantu poniesione zostały/ będą w sposób oszczędny, tzn. niezawyżony w stosunku do średnich cen i stawek rynkowych i spełniający wymogi uzyskiwania najlepszych efektów z danych nakładów (Oświadczenie obligatoryjne. Ww. zasady ponoszenia wydatków określone zostały w pkt VII Ogłoszenia o przystąpieniu do realizacji projektu grantowego).</t>
  </si>
  <si>
    <t>14. Oświadczam, że jestem świadomy obowiązkowego poddania się kontroli na miejscu w zakresie prawidłowości realizacji projektu przed wypłatą grantu, przeprowadzanej przez Grantodawcę i wyraża na nią zgodę, jak również na inne kontrole Grantodawcy, które mogą być przeprowadzone w dowolnym terminie w okresie trwałości projektu, w celu sprawdzenia zachowania trwałości projektu (Oświadczenie obligatoryjne).</t>
  </si>
  <si>
    <t>19. Zgodnie z art. 13 Rozporządzenia Parlamentu Europejskiego i Rady (UE) 2016/79 z dnia 27 kwietnia 2016 r. w sprawie ochrony osób fizycznych w związku z przetwarzaniem danych osobowych i w sprawie swobodnego przepływu takich danych oraz uchylenia dyrektywy 95/46/WE (ogólne rozporządzenie o ochronie danych) (Dz. Urz. UE L 119 z 04.05.2016, str.1), przyjmuję do wiadomości, iż:
1) Administratorem zbioru danych osobowych: „Baza danych związanych z realizowaniem zadań Instytucji Zarządzającej przez Zarząd Województwa Dolnośląskiego w ramach RPO WD 2014-2020” jest Marszałek Województwa Dolnośląskiego z siedzibą we Wrocławiu, ul. Wybrzeże Słowackiego 12-14, 50-411 Wrocław. 
Administratorem zbioru danych osobowych: „Centralny system teleinformatyczny wspierający realizację programów operacyjnych” jest minister właściwy do spraw rozwoju regionalnego, mający siedzibę w Warszawie przy ul. Wspólnej 2/4, 00-926 Warszawa. 
2) Mogę skontaktować się z Inspektorem Ochrony Danych:
- e-mail inspektor@umwd.pl, tel. 71 776-91-55 – dot. zbioru danych osobowych, których Administratorem jest Marszałek Województwa Dolnośląskiego;
- e-mail IOD@mfipr.gov.pl - dot. zbioru danych osobowych, których Administratorem jest minister właściwy do spraw rozwoju regionalnego.
3) Moje dane osobowe przetwarzane będą w celu realizacji projektu, w szczególności naboru, oceny, rozliczania, potwierdzenia kwalifikowalności wydatków, udzielenia wsparcia, monitoringu, ewaluacji, kontroli, audytu i sprawozdawczości oraz działań informacyjno-promocyjnych w ramach RPO WD 2014 – 2020, a także w celach związanych z odzyskiwaniem środków, celach archiwalnych oraz statystycznych.
4) Przetwarzanie moich danych osobowych jest zgodne z prawem i spełnia warunki, o których mowa w art. 6 ust. 1 lit. c ogólnego rozporządzenia o ochronie danych - dane osobowe są niezbędne dla realizacji Regionalnego Programu Operacyjnego Województwa Dolnośląskiego 2014 – 2020.
5) Odbiorcami moich danych osobowych będą: Instytucje Pośredniczące Regionalnym Programem Operacyjnym Województwa Dolnośląskiego 2014 – 2020, Grantodawca oraz podmioty, które uczestniczą w realizacji projektu, eksperci oceniający wnioski, podmioty świadczące usługi IT, operatorzy pocztowi, podmioty wykonujące zadania w zakresie archiwizacji. Dane osobowe mogą zostać przekazane podmiotom realizującym badania ewaluacyjne na zlecenie Ministra właściwego ds. rozwoju regionalnego, Instytucji Zarządzającej Regionalnym Programem Operacyjnym Województwa Dolnośląskiego 2014 – 2020 lub beneficjenta. Dane osobowe mogą zostać również powierzone specjalistycznym firmom, realizującym na zlecenie Ministra właściwego ds. rozwoju regionalnego, Instytucji Zarządzającej Regionalnym Programem Operacyjnym Województwa Dolnośląskiego 2014 - 2020 oraz Grantodawcy, kontrole i audyt w ramach RPO WD 2014 – 2020. Podstawą prawną przetwarzania danych osobowych jest obowiązek prawny ciążący na administratorze określony w ustawie z dnia 11 lipca 2014 r. o zasadach realizacji programów w zakresie polityki spójności finansowanych w perspektywie finansowej 2014-2020 oraz przepisach unijnych dotyczących wdrażania perspektywy finansowej 2014-2020.
6) Podanie danych jest warunkiem koniecznym, pozwalającym na osiągnięcie ww. celów, a odmowa ich podania jest równoznaczna z brakiem możliwości aplikowania o udzielenie wsparcia w ramach projektu.
7) Moje dane osobowe będą przechowywane przez okres niezbędny na potrzeby rozliczenia projektu, na potrzeby rozliczenia i zamknięcia Regionalnego Programu Operacyjnego Województwa Dolnośląskiego 2014 – 2020 oraz do czasu zakończenia archiwizowania dokumentacji
8) Posiadam prawo dostępu do treści swoich danych oraz prawo ich sprostowania, ograniczenia przetwarzania, prawo wniesienia sprzeciwu. W tym przypadku nie ma zastosowania prawo do usunięcia danych, ponieważ przetwarzanie moich danych jest niezbędne do wywiązania się z prawnego obowiązku wymagającego przetwarzania na mocy prawa Unii oraz prawa państwa członkowskiego, któremu podlegają Administratorzy.
9) Mam prawo wniesienia skargi do Prezesa Urzędu Ochrony Danych (na adres Urzędu Ochrony Danych Osobowych, ul. Stawki 2, 00 - 193 Warszawa), gdy uznam, iż przetwarzanie danych osobowych narusza przepisy RODO.
10) Dane osobowe nie będą wykorzystywane do zautomatyzowanego podejmowania decyzji ani profilowania, o którym mowa w art. 22 rozporządzenia o ochronie danych osobowych.
Dotyczy wszystkich Grantobiorców.</t>
  </si>
  <si>
    <t>TAK               NIE</t>
  </si>
  <si>
    <t>(adres nieruchomości: miejscowość, ulica, numer domu, numer lokalu, kod pocztowy)</t>
  </si>
  <si>
    <t xml:space="preserve">podpis (imię i nazwisko) udzielającego pełnomocnictwa </t>
  </si>
  <si>
    <t>(adres nieruchomości: miejscowość, ulica, numer domu, kod pocztowy)</t>
  </si>
  <si>
    <t>I.A. LOKALIZACJA LOKALU MIESZKALNEGO</t>
  </si>
  <si>
    <t>(wstaw kolejny numer)</t>
  </si>
  <si>
    <t>NUMER LOKALU</t>
  </si>
  <si>
    <t xml:space="preserve">   TAK</t>
  </si>
  <si>
    <t xml:space="preserve">   NIE</t>
  </si>
  <si>
    <t xml:space="preserve">     TAK</t>
  </si>
  <si>
    <t xml:space="preserve">    NIE</t>
  </si>
  <si>
    <t xml:space="preserve">    TAK</t>
  </si>
  <si>
    <t xml:space="preserve">     NIE</t>
  </si>
  <si>
    <t>III.A.3. CZY W NIERUCHOMOŚCI (TJ. LOKALU MIESZKALNYM) ZASTOSOWANO WENTYLACJĘ Z ODZYSKIEM CIEPŁA?</t>
  </si>
  <si>
    <t>IV.A. SPOSÓB WYKORZYSTANIA LOKALU MIESZKALNEGO</t>
  </si>
  <si>
    <t>ZAŁĄCZNIKI DO KARTY LOKALU MIESZKALNEGO</t>
  </si>
  <si>
    <t>DOŁĄCZAM DO KARTY</t>
  </si>
  <si>
    <t>8. INNY ZAŁĄCZNIK (PODAJ NAZWĘ)</t>
  </si>
  <si>
    <t>Wypełnij poniższą tabelę. Odnieś się do każdego z niżej wymienionych załączników, wstawiając znak X w kwadracie znajdującym się przy właściwej odpowiedzi. Przy każdym załączniku można wybrać tylko jedną odpowiedź. W przypadku dołączania do wniosku załącznika podaj dodatkowo ilość dołączanych jego sztuk. Na końcu listy w pozycji Inny załącznik można wymienić inne niż wskazane w tabeli załączniki dołączane do wniosku. W razie potrzeby dodaj w tabeli kolejny wiersz.</t>
  </si>
  <si>
    <t>11. Oświadczam, iż jestem świadomy obowiązku przedłożenia weksla in blanco opatrzonego klauzulą „na zlecenie” wraz z deklaracją wekslową jako formy zabezpieczenia należytego wykonania zobowiązań wynikających z umowy o powierzenie grantu (Oświadczenie obligatoryjne).</t>
  </si>
  <si>
    <t>SUMA WYDATKÓW KWALIFIKOWALNYCH KATEGORII WYDATKU OD 1 DO 8 (w PLN, w zaokrągleniu do dwóch miejsc po przecinku)</t>
  </si>
  <si>
    <t>WYDATKI KWALIFIKOWALNE KATEGORII WYDATKU NR 8 (w PLN, w zaokrągleniu do dwóch miejsc po przecinku)</t>
  </si>
  <si>
    <t>WYDATKI KWALIFIKOWALNE KATEGORII WYDATKU NR 6 (w PLN, w zaokrągleniu do dwóch miejsc po przecinku)</t>
  </si>
  <si>
    <t>WYDATKI KWALIFIKOWALNE KATEGORII WYDATKU NR 5 (w PLN, w zaokrągleniu do dwóch miejsc po przecinku)</t>
  </si>
  <si>
    <t>WYDATKI KWALIFIKOWALNE KATEGORII WYDATKU NR 4 (w PLN, w zaokrągleniu do dwóch miejsc po przecinku)</t>
  </si>
  <si>
    <t>WYDATKI KWALIFIKOWALNE KATEGORII WYDATKU NR 3 (w PLN, w zaokrągleniu do dwóch miejsc po przecinku)</t>
  </si>
  <si>
    <t>WYDATKI KWALIFIKOWALNE KATEGORII WYDATKU NR 2 (w PLN, w zaokrągleniu do dwóch miejsc po przecinku)</t>
  </si>
  <si>
    <t>WYDATKI KWALIFIKOWALNE KATEGORII WYDATKU NR 1 (w PLN, w zaokrągleniu do dwóch miejsc po przecinku)</t>
  </si>
  <si>
    <t xml:space="preserve">powierzchnia ogrzewana           
pomieszczeń innych niż mieszkalne 
(w m2)                              </t>
  </si>
  <si>
    <t>szt. lokali mieszkalnych objętych wsparciem</t>
  </si>
  <si>
    <t>A. RZECZYWISTA/ SZACUNKOWA WARTOŚĆ INWESTYCJI
(W TYS. PLN)</t>
  </si>
  <si>
    <t>B. 5-LETNI SZACUNKOWY KOSZT EKSPLOATACJI (W TYS. PLN)</t>
  </si>
  <si>
    <t>SUMA A i B  (W TYS. PLN)</t>
  </si>
  <si>
    <t>SUMA C i D (W TYS. PLN)</t>
  </si>
  <si>
    <t>C. SZACUNKOWA WARTOŚĆ INWESTYCJI (W TYS. PLN)</t>
  </si>
  <si>
    <t>D. 5-LETNI SZACUNKOWY KOSZT EKSPLOATACJI (W TYS. PLN)</t>
  </si>
  <si>
    <t>Uwaga: w związku ze złożeniem w urzędzie pełnomocnictwa w sprawie z zakresu administracji publicznej, dla osób innych niż małżonek, wstępny (rodzicie, dziadkowie), zstępny (dzieci, wnuki) oraz rodzeństwo, powstaje obowiązek uiszczenia opłaty skarbowej w wysokości 17 zł.</t>
  </si>
  <si>
    <r>
      <t>Pełnomocnictwo</t>
    </r>
    <r>
      <rPr>
        <b/>
        <vertAlign val="superscript"/>
        <sz val="11"/>
        <color theme="1"/>
        <rFont val="Arial"/>
        <family val="2"/>
        <charset val="238"/>
      </rPr>
      <t>*</t>
    </r>
  </si>
  <si>
    <t>w ramach projektu grantowego nr RPDS.03.03.01-02-0029/19, pn. „Poprawa stanu powietrza w OSI Doliny Baryczy (wymiana wysokoemisyjnych źródeł ciepła w budynkach 
i lokalach mieszkalnych na terenie Gminy Cieszków, Milicz, Prusice, Twardogóra, Wołów, Zawonia, Żmigród”:</t>
  </si>
  <si>
    <r>
      <t xml:space="preserve">I.A.1. ADRES NIERUCHOMOŚCI
</t>
    </r>
    <r>
      <rPr>
        <i/>
        <sz val="10"/>
        <color theme="1"/>
        <rFont val="Arial"/>
        <family val="2"/>
        <charset val="238"/>
      </rPr>
      <t>Poniżej podaj dokładny adres objętego wsparciem lokalu mieszkalnego</t>
    </r>
  </si>
  <si>
    <r>
      <t xml:space="preserve">II.A. DANE OSÓB FIZYCZNYCH (WŁAŚCICIELA/ WSPÓŁWŁAŚCICIELI NIERUCHOMOŚCI)
</t>
    </r>
    <r>
      <rPr>
        <i/>
        <sz val="10"/>
        <color theme="1"/>
        <rFont val="Arial"/>
        <family val="2"/>
        <charset val="238"/>
      </rPr>
      <t>Poniżej podaj wszystkie wymagane dane dla właściciela/ każdego współwłaściciela z osobna, lokalu mieszkalnego. W razie potrzeby dodaj w tabeli kolejny wiersz.</t>
    </r>
  </si>
  <si>
    <r>
      <rPr>
        <b/>
        <sz val="11"/>
        <color theme="1"/>
        <rFont val="Arial"/>
        <family val="2"/>
        <charset val="238"/>
      </rPr>
      <t>II.B. POTWIERDZENIE PRZEZ GRANTOBIORCĘ PRAWA WŁASNOŚCI DO LOKALU MIESZKALNEGO</t>
    </r>
    <r>
      <rPr>
        <sz val="11"/>
        <color theme="1"/>
        <rFont val="Arial"/>
        <family val="2"/>
        <charset val="238"/>
      </rPr>
      <t xml:space="preserve">
</t>
    </r>
    <r>
      <rPr>
        <i/>
        <sz val="10"/>
        <color theme="1"/>
        <rFont val="Arial"/>
        <family val="2"/>
        <charset val="238"/>
      </rPr>
      <t>Podaj wszystkie wymagane poniżej informacje dotyczące lokalu mieszkalnego</t>
    </r>
  </si>
  <si>
    <r>
      <rPr>
        <b/>
        <sz val="10"/>
        <color theme="1"/>
        <rFont val="Arial"/>
        <family val="2"/>
        <charset val="238"/>
      </rPr>
      <t>II.B.1. KSIĘGA WIECZYSTA</t>
    </r>
    <r>
      <rPr>
        <sz val="10"/>
        <color theme="1"/>
        <rFont val="Arial"/>
        <family val="2"/>
        <charset val="238"/>
      </rPr>
      <t xml:space="preserve">
</t>
    </r>
    <r>
      <rPr>
        <i/>
        <sz val="10"/>
        <color theme="1"/>
        <rFont val="Arial"/>
        <family val="2"/>
        <charset val="238"/>
      </rPr>
      <t>Jeżeli nieruchomość posiada księgę wieczystą, w polu poniżej wpisz jej numer elektroniczny. W przypadku, gdy księdze wieczystej nie nadano jeszcze elektronicznego numeru, wpisz „Brak elektronicznego numeru księgi wieczystej . W tego typu przypadku dołącz jako załącznik do Karty lokalu mieszkalnego oryginał lub potwierdzoną za zgodność z oryginałem kopię Odpisu lub Wyciągu z księgi wieczystej dla nieruchomości, nie starszy niż 3 miesiące na dzień składania wniosku o udzielenie grantu. Natomiast gdy ww. nieruchomość nie posiada księgi wieczystej, w polu poniżej wpisz „Brak księgi wieczystej”.</t>
    </r>
  </si>
  <si>
    <r>
      <t xml:space="preserve">II.B.2. INNY DOKUMENT POTWIERDZAJĄCY PRAWO WŁASNOŚCI
</t>
    </r>
    <r>
      <rPr>
        <i/>
        <sz val="10"/>
        <color theme="1"/>
        <rFont val="Arial"/>
        <family val="2"/>
        <charset val="238"/>
      </rPr>
      <t>Jeżeli istnieją rozbieżności pomiędzy wpisami w księdze wieczystej a stanem faktycznym lub w przypadku braku księgi wieczystej, w polu poniżej wpisz nazwę innego/-ych dokumentów potwierdzającego/ych prawo własności do nieruchomości (np. wypis aktu dziedziczenia, prawomocne postanowienie o stwierdzeniu nabycia spadku, wypis aktu notarialnego, wypis z rejestru gruntów itp.). Jeżeli nieruchomość posiada księgę wieczystą i dane w niej zawarte są zgodne ze stanem faktycznym, w polu poniżej wpisz „Nie dotyczy”.</t>
    </r>
  </si>
  <si>
    <r>
      <t xml:space="preserve">NAZWA DOKUMENTU/ -ÓW 
</t>
    </r>
    <r>
      <rPr>
        <i/>
        <sz val="10"/>
        <color theme="1"/>
        <rFont val="Arial"/>
        <family val="2"/>
        <charset val="238"/>
      </rPr>
      <t>Potwierdzoną za zgodność z oryginałem kopię wskazanego dokumentu/-ów dołącz jako załącznik do Karty lokalu mieszkalnego.</t>
    </r>
  </si>
  <si>
    <r>
      <t xml:space="preserve">III.A.1. CZY WSZYSTKIE OKNA W OGRZEWANYCH POMIESZCZENIACH NIERUCHOMOŚCI (TJ. LOKALU MIESZKALNEGO) POSIADAJĄ PARAMETR NIE GORSZY NIŻ Uk (max) = 2,2 [W/(m2*K)]?
</t>
    </r>
    <r>
      <rPr>
        <i/>
        <sz val="10"/>
        <color theme="1"/>
        <rFont val="Arial"/>
        <family val="2"/>
        <charset val="238"/>
      </rPr>
      <t>Jeśli zaznaczono opcję „TAK” do Karty lokalu mieszkalnego należy dołączyć jako załącznik potwierdzoną za zgodność z oryginałem kopię Audytu energetycznego lub Świadectwa charakterystyki energetycznej lub inny dokument (faktura, protokół odbioru itp.) potwierdzający, że wszystkie okna w pomieszczeniach ogrzewanych ww. lokalu mieszkalnego posiadają parametr nie gorszy niż Uk (max) = 2,2 [W/(m2*K)]. 
Jeśli brak ww. dokumentów należy dołączyć Oświadczenie, że wszystkie okna zamontowane w pomieszczeniach ogrzewanych ww. lokalu mieszkalnego wyprodukowane zostały nie wcześniej niż 01.01.1995 r., zgodnie ze wzorem stanowiącym załącznik nr 4 do wniosku o udzielenie grantu.</t>
    </r>
  </si>
  <si>
    <r>
      <t xml:space="preserve">INNY MATERIAŁ – </t>
    </r>
    <r>
      <rPr>
        <i/>
        <sz val="10"/>
        <color theme="1"/>
        <rFont val="Arial"/>
        <family val="2"/>
        <charset val="238"/>
      </rPr>
      <t>w polu poniżej opisz zastosowany materiał oraz podaj jego grubość</t>
    </r>
  </si>
  <si>
    <t>Wypełnij poniższą tabelę. Odnieś się do każdego z niżej wymienionych załączników, wstawiając znak X w kwadracie znajdującym się przy właściwej odpowiedzi. Przy każdym załączniku można wybrać tylko jedną odpowiedź. W przypadku dołączania załącznika do Karty lokalu mieszkalnego podaj dodatkowo ilość dołączanych jego sztuk. Na końcu listy w pozycji Inny załącznik można wymienić inne niż wskazane w tabeli załączniki dołączane do Karty lokalu mieszkalnego. W razie potrzeby dodaj w tabeli kolejny wiersz.</t>
  </si>
  <si>
    <r>
      <t xml:space="preserve">
Wstaw znak X 
w kwadracie znajdującym się przy właściwej gminie. Wniosek składa się do gminy, na terenie której zlokalizowane jest główne wysokoemisyjne źródło ciepła podlegające likwidacji.
</t>
    </r>
    <r>
      <rPr>
        <b/>
        <i/>
        <sz val="10"/>
        <color theme="1"/>
        <rFont val="Arial"/>
        <family val="2"/>
        <charset val="238"/>
      </rPr>
      <t>Złożenie wniosku do niewłaściwej gminy skutkuje odrzuceniem wniosku bez możliwości jego poprawy.</t>
    </r>
  </si>
  <si>
    <t>Gmina Cieszków</t>
  </si>
  <si>
    <t>Gmina Milicz</t>
  </si>
  <si>
    <t>Gmina Prusice</t>
  </si>
  <si>
    <t>Gmina Twardogóra</t>
  </si>
  <si>
    <t>Gmina Wołów</t>
  </si>
  <si>
    <t>Gmina Żmigród</t>
  </si>
  <si>
    <t>Gmina Zawonia</t>
  </si>
  <si>
    <r>
      <rPr>
        <b/>
        <sz val="11"/>
        <color theme="1"/>
        <rFont val="Arial"/>
        <family val="2"/>
        <charset val="238"/>
      </rPr>
      <t>III.A. ADRES DO DORĘCZEŃ - FORMA</t>
    </r>
    <r>
      <rPr>
        <sz val="11"/>
        <color theme="1"/>
        <rFont val="Arial"/>
        <family val="2"/>
        <charset val="238"/>
      </rPr>
      <t xml:space="preserve">
</t>
    </r>
    <r>
      <rPr>
        <i/>
        <sz val="10"/>
        <color theme="1"/>
        <rFont val="Arial"/>
        <family val="2"/>
        <charset val="238"/>
      </rPr>
      <t>Wstaw znak X w kwadracie znajdującym się przy właściwej odpowiedzi. Można wybrać tylko jedną odpowiedź. Przed wybraniem odpowiedzi zapoznaj się z formą i sposobem komunikacji z Grantodawcą w trakcie trwania naboru, w tym skutkami niedochowania wyznaczonych przez Grantodawcę terminów, wskazanymi w Instrukcji wypełniania wniosku o udzielenie grantu.</t>
    </r>
  </si>
  <si>
    <t>III.A.2. WYBIERAM DO DORĘCZEŃ KORESPONDENCJI ADRES POCZTOWY</t>
  </si>
  <si>
    <r>
      <rPr>
        <sz val="9"/>
        <color theme="1"/>
        <rFont val="Arial"/>
        <family val="2"/>
        <charset val="238"/>
      </rPr>
      <t>INNY MATERIAŁ</t>
    </r>
    <r>
      <rPr>
        <sz val="11"/>
        <color theme="1"/>
        <rFont val="Arial"/>
        <family val="2"/>
        <charset val="238"/>
      </rPr>
      <t xml:space="preserve"> – </t>
    </r>
    <r>
      <rPr>
        <i/>
        <sz val="10"/>
        <color theme="1"/>
        <rFont val="Arial"/>
        <family val="2"/>
        <charset val="238"/>
      </rPr>
      <t>w polu poniżej opisz zastosowany materiał oraz podaj jego grubość</t>
    </r>
  </si>
  <si>
    <r>
      <rPr>
        <b/>
        <sz val="10"/>
        <color theme="1"/>
        <rFont val="Arial"/>
        <family val="2"/>
        <charset val="238"/>
      </rPr>
      <t xml:space="preserve">8. WYMAGANA DOKUMENTACJA </t>
    </r>
    <r>
      <rPr>
        <b/>
        <i/>
        <sz val="10"/>
        <color theme="1"/>
        <rFont val="Arial"/>
        <family val="2"/>
        <charset val="238"/>
      </rPr>
      <t xml:space="preserve">
</t>
    </r>
    <r>
      <rPr>
        <i/>
        <sz val="10"/>
        <color theme="1"/>
        <rFont val="Arial"/>
        <family val="2"/>
        <charset val="238"/>
      </rPr>
      <t>Uwaga: nie można ubiegać się o refundację wydatków poniesionych na Uproszczony audyt energetyczny.</t>
    </r>
  </si>
  <si>
    <r>
      <t xml:space="preserve">POZIOM WSPARCIA (W %)
</t>
    </r>
    <r>
      <rPr>
        <sz val="9"/>
        <color theme="1"/>
        <rFont val="Arial"/>
        <family val="2"/>
        <charset val="238"/>
      </rPr>
      <t>(kolumna nr 3/ kolumna nr 2 x100</t>
    </r>
    <r>
      <rPr>
        <b/>
        <sz val="9"/>
        <color theme="1"/>
        <rFont val="Arial"/>
        <family val="2"/>
        <charset val="238"/>
      </rPr>
      <t>)</t>
    </r>
  </si>
  <si>
    <r>
      <t xml:space="preserve">WKŁAD WŁASNY GRANTOBIORCY W WYDATKACH KWALIFIKOWALNYCH
</t>
    </r>
    <r>
      <rPr>
        <sz val="9"/>
        <color theme="1"/>
        <rFont val="Arial"/>
        <family val="2"/>
        <charset val="238"/>
      </rPr>
      <t>(kolumna nr 2 – kolumna nr 3)</t>
    </r>
  </si>
  <si>
    <r>
      <t xml:space="preserve">WARTOŚĆ WYDATKÓW NIEKWALIFIKOWALNYCH
</t>
    </r>
    <r>
      <rPr>
        <sz val="9"/>
        <color theme="1"/>
        <rFont val="Arial"/>
        <family val="2"/>
        <charset val="238"/>
      </rPr>
      <t>(kolumna nr 8 - kolumna nr 2)</t>
    </r>
  </si>
  <si>
    <r>
      <t>2. Pozwolenie na budowę</t>
    </r>
    <r>
      <rPr>
        <vertAlign val="superscript"/>
        <sz val="10"/>
        <color theme="1"/>
        <rFont val="Arial"/>
        <family val="2"/>
        <charset val="238"/>
      </rPr>
      <t>1</t>
    </r>
  </si>
  <si>
    <r>
      <t>3. Zgoda konserwatora zabytków</t>
    </r>
    <r>
      <rPr>
        <vertAlign val="superscript"/>
        <sz val="10"/>
        <color theme="1"/>
        <rFont val="Arial"/>
        <family val="2"/>
        <charset val="238"/>
      </rPr>
      <t xml:space="preserve">2 </t>
    </r>
  </si>
  <si>
    <r>
      <t>4. Warunki przyłączenia</t>
    </r>
    <r>
      <rPr>
        <vertAlign val="superscript"/>
        <sz val="10"/>
        <color theme="1"/>
        <rFont val="Arial"/>
        <family val="2"/>
        <charset val="238"/>
      </rPr>
      <t>3</t>
    </r>
    <r>
      <rPr>
        <sz val="10"/>
        <color theme="1"/>
        <rFont val="Arial"/>
        <family val="2"/>
        <charset val="238"/>
      </rPr>
      <t xml:space="preserve"> </t>
    </r>
  </si>
  <si>
    <r>
      <t>5. Opinia kominiarska</t>
    </r>
    <r>
      <rPr>
        <vertAlign val="superscript"/>
        <sz val="10"/>
        <color theme="1"/>
        <rFont val="Arial"/>
        <family val="2"/>
        <charset val="238"/>
      </rPr>
      <t xml:space="preserve">4 </t>
    </r>
  </si>
  <si>
    <r>
      <t>6. Zgłoszenie zamierzenia budowlanego</t>
    </r>
    <r>
      <rPr>
        <vertAlign val="superscript"/>
        <sz val="10"/>
        <color theme="1"/>
        <rFont val="Arial"/>
        <family val="2"/>
        <charset val="238"/>
      </rPr>
      <t xml:space="preserve">5 </t>
    </r>
  </si>
  <si>
    <r>
      <t>7. Inne (wymień jakie)</t>
    </r>
    <r>
      <rPr>
        <vertAlign val="superscript"/>
        <sz val="10"/>
        <color theme="1"/>
        <rFont val="Arial"/>
        <family val="2"/>
        <charset val="238"/>
      </rPr>
      <t xml:space="preserve">6 </t>
    </r>
  </si>
  <si>
    <r>
      <rPr>
        <vertAlign val="superscript"/>
        <sz val="9"/>
        <color theme="1"/>
        <rFont val="Arial"/>
        <family val="2"/>
        <charset val="238"/>
      </rPr>
      <t>1</t>
    </r>
    <r>
      <rPr>
        <sz val="9"/>
        <color theme="1"/>
        <rFont val="Arial"/>
        <family val="2"/>
        <charset val="238"/>
      </rPr>
      <t>Dotyczy np. nieruchomości wpisanych do rejestru zabytków, wymiany ogrzewania na gazowe, montażu urządzeń fotowoltaicznych o mocy powyżej 40 kW oraz pomp ciepła ziemia-powietrze.</t>
    </r>
  </si>
  <si>
    <r>
      <rPr>
        <vertAlign val="superscript"/>
        <sz val="9"/>
        <color theme="1"/>
        <rFont val="Arial"/>
        <family val="2"/>
        <charset val="238"/>
      </rPr>
      <t>2</t>
    </r>
    <r>
      <rPr>
        <sz val="9"/>
        <color theme="1"/>
        <rFont val="Arial"/>
        <family val="2"/>
        <charset val="238"/>
      </rPr>
      <t>Dotyczy np. nieruchomości wpisanych do rejestru zabytków</t>
    </r>
  </si>
  <si>
    <r>
      <rPr>
        <vertAlign val="superscript"/>
        <sz val="9"/>
        <color theme="1"/>
        <rFont val="Arial"/>
        <family val="2"/>
        <charset val="238"/>
      </rPr>
      <t>3</t>
    </r>
    <r>
      <rPr>
        <sz val="9"/>
        <color theme="1"/>
        <rFont val="Arial"/>
        <family val="2"/>
        <charset val="238"/>
      </rPr>
      <t>Dotyczy np. ogrzewania gazowego oraz zasilanego z sieci ciepłowniczej/ chłodniczej.</t>
    </r>
  </si>
  <si>
    <r>
      <rPr>
        <vertAlign val="superscript"/>
        <sz val="9"/>
        <color theme="1"/>
        <rFont val="Arial"/>
        <family val="2"/>
        <charset val="238"/>
      </rPr>
      <t>4</t>
    </r>
    <r>
      <rPr>
        <sz val="9"/>
        <color theme="1"/>
        <rFont val="Arial"/>
        <family val="2"/>
        <charset val="238"/>
      </rPr>
      <t>Dotyczy np. ogrzewania gazowego.</t>
    </r>
  </si>
  <si>
    <r>
      <rPr>
        <vertAlign val="superscript"/>
        <sz val="9"/>
        <color theme="1"/>
        <rFont val="Arial"/>
        <family val="2"/>
        <charset val="238"/>
      </rPr>
      <t>5</t>
    </r>
    <r>
      <rPr>
        <sz val="9"/>
        <color theme="1"/>
        <rFont val="Arial"/>
        <family val="2"/>
        <charset val="238"/>
      </rPr>
      <t>Dotyczy np. budynków podłączanych do sieci ciepłowniczej/chłodniczej.</t>
    </r>
  </si>
  <si>
    <r>
      <rPr>
        <vertAlign val="superscript"/>
        <sz val="9"/>
        <color theme="1"/>
        <rFont val="Arial"/>
        <family val="2"/>
        <charset val="238"/>
      </rPr>
      <t>6</t>
    </r>
    <r>
      <rPr>
        <sz val="9"/>
        <color theme="1"/>
        <rFont val="Arial"/>
        <family val="2"/>
        <charset val="238"/>
      </rPr>
      <t>Inne wymagane prawem dokumenty nie wymienione powyżej.</t>
    </r>
  </si>
  <si>
    <t>7. Oświadczam, że zgodnie z postanowieniami art. 71 rozporządzenia ogólnego nr 1303/2013, zobowiązuje się zachować trwałość projektu przez okres 5 lat od daty płatności końcowej na rzecz Grantodawcy, tj. utrzymać dofinansowaną infrastrukturę i wykorzystywać ją zgodnie z celem określonym we wniosku o udzielenie grantu.
(Oświadczenie obligatoryjne. Data płatności końcowej na rzecz Grantodawcy, od której liczona będzie trwałość projektu Grantobiorcy, opublikowana zostanie na stronie www. projektu grantowego - https://piecedolinabaryczy.pl/, niezwłocznie po jej poznaniu przez Grantodawcę).</t>
  </si>
  <si>
    <t>12. Oświadczam, że zobowiązuje się do przechowywania dokumentacji związanej z realizacją Projektu grantowego (np. faktury/ rachunki, umowy z wykonawcami, protokoły odbioru) w terminie zgodnym z obowiązującymi przepisami prawa, w tym w szczególności wymogami art. 125 ust. 4 lit. D oraz art. 140 ust. 1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 320, ze zm.).
(Oświadczenie obligatoryjne. Termin, do upływu którego, Grantobiorcy zobligowani zostaną do przechowywania ww. dokumentacji, opublikowany zostanie na stronie www. projektu grantowego - https://piecedolinabaryczy.pl/, niezwłocznie po jego poznaniu przez Grantodawcę).</t>
  </si>
  <si>
    <t xml:space="preserve"> NIE</t>
  </si>
  <si>
    <t>Wzór załącznika nr 5 do formularza nr 3 wniosku o udzielenie grantu</t>
  </si>
  <si>
    <t>(imię i nazwisko oraz nr dowodu osobistego osoby upoważnionej do reprezentowania właściciela/ współwłaściciela/ współwłaścicieli** niniejszym pełnomocnictwem),</t>
  </si>
  <si>
    <t xml:space="preserve">5) 	ustanawiania/ wnoszenia zabezpieczenia należytego wykonania zobowiązań wynikających z umowy o powierzenie grantu w formie weksla in blanco opatrzonego klauzulą „na zlecenie” wraz z deklaracją wekslową, </t>
  </si>
  <si>
    <t>7) 	składnia innych oświadczeń woli służących zrealizowaniu inwestycji przewidzianej w umowie o powierzenie grantu, w imieniu:</t>
  </si>
  <si>
    <t>(imię i nazwisko właściciela/ współwłaściciela**/***)</t>
  </si>
  <si>
    <r>
      <rPr>
        <i/>
        <vertAlign val="superscript"/>
        <sz val="9"/>
        <color theme="1"/>
        <rFont val="Arial"/>
        <family val="2"/>
        <charset val="238"/>
      </rPr>
      <t xml:space="preserve">* </t>
    </r>
    <r>
      <rPr>
        <i/>
        <sz val="9"/>
        <color theme="1"/>
        <rFont val="Arial"/>
        <family val="2"/>
        <charset val="238"/>
      </rPr>
      <t xml:space="preserve">Zakres określony w pkt 1-4 Pełnomocnictwa to zakres obligatoryjny na etapie składania wniosku o udzielanie grantu. Zakres określony w pkt 5-7 należy usunąć, jeśli nie dotyczy Grantobiorcy.
</t>
    </r>
    <r>
      <rPr>
        <i/>
        <vertAlign val="superscript"/>
        <sz val="9"/>
        <color theme="1"/>
        <rFont val="Arial"/>
        <family val="2"/>
        <charset val="238"/>
      </rPr>
      <t xml:space="preserve">** </t>
    </r>
    <r>
      <rPr>
        <i/>
        <sz val="9"/>
        <color theme="1"/>
        <rFont val="Arial"/>
        <family val="2"/>
        <charset val="238"/>
      </rPr>
      <t xml:space="preserve">Wykreślić niewłaściwe.
</t>
    </r>
    <r>
      <rPr>
        <i/>
        <vertAlign val="superscript"/>
        <sz val="9"/>
        <color theme="1"/>
        <rFont val="Arial"/>
        <family val="2"/>
        <charset val="238"/>
      </rPr>
      <t xml:space="preserve">*** </t>
    </r>
    <r>
      <rPr>
        <i/>
        <sz val="9"/>
        <color theme="1"/>
        <rFont val="Arial"/>
        <family val="2"/>
        <charset val="238"/>
      </rPr>
      <t>Dopuszcza się wystawienie jednego pełnomocnictwa dla tego samego pełnomocnika przez a) kilku współwłaścicieli tej samej nieruchomości, b) pojedynczego właściciela kilku nieruchomości. W przypadku  pkt a) konieczne jest wymienienie z imienia i nazwiska wszystkich współwłaścicieli udzielających pełnomocnictwa oraz złożenie przez nich wszystkich czytelnych podpisów. W przypadku pkt b) konieczne jest wymienienie adresów wszystkich nieruchomości, w stosunku do których udzielane jest pełnomocnictwo.</t>
    </r>
  </si>
  <si>
    <r>
      <t>do wykonywania następujących czynności związanych ubieganiem się o grant na wymianę źródła/-eł ciepła służącego/-ych nieruchomości</t>
    </r>
    <r>
      <rPr>
        <vertAlign val="superscript"/>
        <sz val="11"/>
        <color theme="1"/>
        <rFont val="Arial"/>
        <family val="2"/>
        <charset val="238"/>
      </rPr>
      <t>***</t>
    </r>
    <r>
      <rPr>
        <sz val="11"/>
        <color theme="1"/>
        <rFont val="Arial"/>
        <family val="2"/>
        <charset val="238"/>
      </rPr>
      <t xml:space="preserve">: </t>
    </r>
  </si>
  <si>
    <t>Wzór załącznika nr 4 do formularza nr 3 wniosku o udzielenie grantu</t>
  </si>
  <si>
    <t>Oświadczam, że wszystkie okna zamontowane w pomieszczeniach ogrzewanych lokalu mieszkalnego/ budynku mieszkalnego jednorodzinnego*/** zlokalizowanego:</t>
  </si>
  <si>
    <t>podpis (imię i nazwisko)  właściciela                                                                                                 nieruchomości/ pełnomocnika właściciela/                                                                                                             współwłaścicieli nieruchomości*</t>
  </si>
  <si>
    <r>
      <t>*</t>
    </r>
    <r>
      <rPr>
        <i/>
        <sz val="9"/>
        <color theme="1"/>
        <rFont val="Arial"/>
        <family val="2"/>
        <charset val="238"/>
      </rPr>
      <t xml:space="preserve"> Wykreślić niewłaściwe.
</t>
    </r>
    <r>
      <rPr>
        <i/>
        <vertAlign val="superscript"/>
        <sz val="9"/>
        <color theme="1"/>
        <rFont val="Arial"/>
        <family val="2"/>
        <charset val="238"/>
      </rPr>
      <t>**</t>
    </r>
    <r>
      <rPr>
        <i/>
        <sz val="9"/>
        <color theme="1"/>
        <rFont val="Arial"/>
        <family val="2"/>
        <charset val="238"/>
      </rPr>
      <t xml:space="preserve"> W przypadku budynku mieszkalnego jednorodzinnego z wydzielonym lokalem użytkowym z wyłączeniem okien w lokalu użytkowym.			</t>
    </r>
  </si>
  <si>
    <t>Wzór załącznika nr 3 do formularza nr 3 wniosku o udzielenie grantu</t>
  </si>
  <si>
    <r>
      <t>Oświadczam, że wszystkie okna zamontowane w pomieszczeniach ogrzewanych wszystkich objętych wsparciem lokali mieszkalnych i/ lub budynków mieszkalnych jednorodzinnych</t>
    </r>
    <r>
      <rPr>
        <vertAlign val="superscript"/>
        <sz val="11"/>
        <color theme="1"/>
        <rFont val="Arial"/>
        <family val="2"/>
        <charset val="238"/>
      </rPr>
      <t>*/**</t>
    </r>
    <r>
      <rPr>
        <sz val="11"/>
        <color theme="1"/>
        <rFont val="Arial"/>
        <family val="2"/>
        <charset val="238"/>
      </rPr>
      <t xml:space="preserve"> zlokalizowanych pod adresami</t>
    </r>
    <r>
      <rPr>
        <vertAlign val="superscript"/>
        <sz val="11"/>
        <color theme="1"/>
        <rFont val="Arial"/>
        <family val="2"/>
        <charset val="238"/>
      </rPr>
      <t>***</t>
    </r>
    <r>
      <rPr>
        <sz val="11"/>
        <color theme="1"/>
        <rFont val="Arial"/>
        <family val="2"/>
        <charset val="238"/>
      </rPr>
      <t>:</t>
    </r>
  </si>
  <si>
    <t>(adres nieruchomości: miejscowość, ulica, numer domu, numer lokalu – jeśli dotyczy, kod pocztowy)</t>
  </si>
  <si>
    <t>1.</t>
  </si>
  <si>
    <t>2.</t>
  </si>
  <si>
    <t xml:space="preserve">                                                                                                                                podpis (imię i nazwisko) właściciela nieruchomości/ pełnomocnika właściciela/ współwłaścicieli nieruchomości* </t>
  </si>
  <si>
    <r>
      <rPr>
        <i/>
        <vertAlign val="superscript"/>
        <sz val="9"/>
        <color theme="1"/>
        <rFont val="Arial"/>
        <family val="2"/>
        <charset val="238"/>
      </rPr>
      <t xml:space="preserve">* </t>
    </r>
    <r>
      <rPr>
        <i/>
        <sz val="9"/>
        <color theme="1"/>
        <rFont val="Arial"/>
        <family val="2"/>
        <charset val="238"/>
      </rPr>
      <t xml:space="preserve">Wykreślić niewłaściwe.
</t>
    </r>
    <r>
      <rPr>
        <i/>
        <vertAlign val="superscript"/>
        <sz val="9"/>
        <color theme="1"/>
        <rFont val="Arial"/>
        <family val="2"/>
        <charset val="238"/>
      </rPr>
      <t>**</t>
    </r>
    <r>
      <rPr>
        <i/>
        <sz val="9"/>
        <color theme="1"/>
        <rFont val="Arial"/>
        <family val="2"/>
        <charset val="238"/>
      </rPr>
      <t xml:space="preserve"> W przypadku budynku mieszkalnego jednorodzinnego z wydzielonym lokalem użytkowym z wyłączeniem okien w lokalu użytkowym.
</t>
    </r>
    <r>
      <rPr>
        <i/>
        <vertAlign val="superscript"/>
        <sz val="9"/>
        <color theme="1"/>
        <rFont val="Arial"/>
        <family val="2"/>
        <charset val="238"/>
      </rPr>
      <t>***</t>
    </r>
    <r>
      <rPr>
        <i/>
        <sz val="9"/>
        <color theme="1"/>
        <rFont val="Arial"/>
        <family val="2"/>
        <charset val="238"/>
      </rPr>
      <t xml:space="preserve"> Należy podać adresy wszystkich wspieranych lokali mieszkalnych/ budynków mieszkalnych jednorodzinnych.
</t>
    </r>
  </si>
  <si>
    <t>Wzór załącznika nr 2 do formularza nr 3 wniosku o udzielenie grantu</t>
  </si>
  <si>
    <t>KARTA BUDYNKU MIESZKALNEGO JEDNORODZINNEGO NR</t>
  </si>
  <si>
    <t>Wzór załącznika nr 1 do formularza nr 3 wniosku o udzielenie grantu</t>
  </si>
  <si>
    <t>KARTA LOKALU MIESZKALNEGO NR</t>
  </si>
  <si>
    <t>dotyczy wspieranego pojedynczego lokalu mieszkalnego w budynku wielorodzinnym lub pojedynczego wydzielonego lokalu mieszkalnego w budynku mieszkalnym jednorodzinnym z wydzielonymi dwoma lokalami mieszkalnymi albo z wydzielonym jednym lokalem mieszkalnym i lokalem użytkowym.</t>
  </si>
  <si>
    <r>
      <rPr>
        <b/>
        <sz val="11"/>
        <color theme="1"/>
        <rFont val="Arial"/>
        <family val="2"/>
        <charset val="238"/>
      </rPr>
      <t>III.A. ELEMENTY TERMOMODERNIZACYJNE</t>
    </r>
    <r>
      <rPr>
        <sz val="11"/>
        <color theme="1"/>
        <rFont val="Arial"/>
        <family val="2"/>
        <charset val="238"/>
      </rPr>
      <t xml:space="preserve">
</t>
    </r>
    <r>
      <rPr>
        <i/>
        <sz val="10"/>
        <color theme="1"/>
        <rFont val="Arial"/>
        <family val="2"/>
        <charset val="238"/>
      </rPr>
      <t>Pkt III.A dotyczy wyłącznie tych objętych wsparciem lokali mieszkalnych, w przypadku których wartość wskaźnika energii pierwotnej EP H + W przed realizacją projektu jest wyższa niż 450 kWh/(m2 · rok) i jednocześnie jeśli we wniosku o udzielenie grantu nie zaznaczono opcji „TAK” w żadnym z trzech następujących punktów: IV.A.1., IV.A.2., IV.A.4. (nie dotyczy pkt IV.A.3.). W pozostałych przypadkach nie wypełniaj punktu. 
Odpowiedz na wszystkie trzy pytania poniżej dotyczące lokalu mieszkalnego, zgodnie ze stanem faktycznym na dzień składania wniosku o udzielenie grantu. Przy każdym pytaniu wstaw znak X w kwadracie znajdującym się przy właściwej odpowiedzi. W każdym pytaniu można wybrać tylko jedną odpowiedź.</t>
    </r>
  </si>
  <si>
    <r>
      <t xml:space="preserve">III.A.2. CZY W NIERUCHOMOŚCI PRZEPROWADZONO OCIEPLENIE WSZYSTKICH STROPÓW POD DACHEM/ DACHÓW WARSTWĄ IZOLACJI (NP. WEŁNA MINERALNA, STYROPIAN) PRZYNAJMNIEJ O GRUBOŚCI 10 CM LUB RÓWNOWAŻNE (DOT. LOKALU MIESZKALNEGO NA NAJWYŻSZYCH KONDYGNACJACH) I/ LUB PRZEPROWADZONO OCIEPLENIE PODŁOGI NAD GRUNTEM, STROPU NAD NIEOGRZEWANYMI PIWNICAMI WARSTWĄ IZOLACJI (NP. WEŁNA MINERALNA, STYROPIAN) PRZYNAJMNIEJ O GRUBOŚCI 10 CM LUB RÓWNOWAŻNE (DOT. LOKALU MIESZKALNEGO NA NAJNIŻSZYCH KONDYGNACJACH)?
</t>
    </r>
    <r>
      <rPr>
        <i/>
        <sz val="10"/>
        <color theme="1"/>
        <rFont val="Arial"/>
        <family val="2"/>
        <charset val="238"/>
      </rPr>
      <t>Opcję „Nie dotyczy” należy wybrać w przypadku lokalu mieszkalnego, który nie znajduje się ani na najwyższych ani na najniższych kondygnacjach budynku. 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r>
      <rPr>
        <b/>
        <sz val="10"/>
        <color theme="1"/>
        <rFont val="Arial"/>
        <family val="2"/>
        <charset val="238"/>
      </rPr>
      <t xml:space="preserve"> </t>
    </r>
  </si>
  <si>
    <r>
      <t xml:space="preserve">IV.A.1. CZY NOWE INDYWIDUALNE ŹRÓDŁO CIEPŁA LOKALU MIESZKALNEGO SŁUŻY RÓWNIEŻ DO OGRZEWANIA POMIESZCZEŃ INNYCH NIŻ MIESZKALNE, NP. LOKALU UŻYTKOWEGO? 
</t>
    </r>
    <r>
      <rPr>
        <i/>
        <sz val="10"/>
        <color theme="1"/>
        <rFont val="Arial"/>
        <family val="2"/>
        <charset val="238"/>
      </rPr>
      <t>Uwaga: w pytaniu tym nie chodzi o pomieszczenia pomocnicze takie jak np. korytarz, poddasze, komórka, znajdujące się w obrębie mieszkania. Punkt dotyczy jedynie nowych indywidualnych źródeł ciepła. W pozostałych przypadkach nie wypełniaj tego punktu i przejdź od razu do pkt IV.A.2.
Jeżeli wybrano opcję „TAK”, wypełnij pola poniżej (wartości podaj w zaokrągleniu do dwóch miejsc po przecinku).</t>
    </r>
  </si>
  <si>
    <t>W pozycji VI.B Karty lokalu mieszkalnego wydatki kwalifikowalne zostaną pomniejszone z uwzględnieniem ww. współczynnika powierzchni.</t>
  </si>
  <si>
    <t xml:space="preserve">powierzchnia ogrzewana ogółem 
(w m2)                                                             </t>
  </si>
  <si>
    <r>
      <t xml:space="preserve">IV.A.2. CZY W POMIESZCZENIACH MIESZKALNYCH OGRZEWANYCH NOWYM ŹRÓDŁEM CIEPŁA PROWADZONA JEST DZIAŁALNOŚĆ GOSPODARCZA I/ LUB UDOSTĘPNIANA JEST POWIERZCHNIA DO PROWADZENIA DZIAŁALNOŚCI GOSPODARCZEJ? 
</t>
    </r>
    <r>
      <rPr>
        <i/>
        <sz val="10"/>
        <color theme="1"/>
        <rFont val="Arial"/>
        <family val="2"/>
        <charset val="238"/>
      </rPr>
      <t>Uwaga: wynajmowanie nieruchomości  innym osobom fizycznym na cele mieszkalne czy też wykorzystywanie nieruchomości do prowadzenia działalności rolniczej oznacza również prowadzenie działalności gospodarczej. Dodatkowe wyjaśnienia znajdują się w Instrukcji wypełniania wniosku o udzielenie grantu.
Jeżeli wybrano opcję „TAK”, wypełnij pola poniżej (wartości podaj w zaokrągleniu do dwóch miejsc po przecinku).</t>
    </r>
  </si>
  <si>
    <t xml:space="preserve">powierzchnia ogrzewana pomieszczeń mieszkalnych udostęp./ wykorzyst. do prowadzenia działalności gospodarczej 
(w m2)                            </t>
  </si>
  <si>
    <t xml:space="preserve">powierzchnia ogrzewana ogółem pomieszczeń mieszkalnych 
(w m2)                                                      </t>
  </si>
  <si>
    <r>
      <rPr>
        <b/>
        <sz val="11"/>
        <color theme="1"/>
        <rFont val="Arial"/>
        <family val="2"/>
        <charset val="238"/>
      </rPr>
      <t>V.A. OPIS INDYWIDUALNEGO ZAKRESU RZECZOWEGO PRZEDSIĘWZIĘCIA</t>
    </r>
    <r>
      <rPr>
        <b/>
        <sz val="10"/>
        <color theme="1"/>
        <rFont val="Arial"/>
        <family val="2"/>
        <charset val="238"/>
      </rPr>
      <t xml:space="preserve">
</t>
    </r>
    <r>
      <rPr>
        <i/>
        <sz val="10"/>
        <color theme="1"/>
        <rFont val="Arial"/>
        <family val="2"/>
        <charset val="238"/>
      </rPr>
      <t>Wskaż cały zakres rzeczowy przedsięwzięcia, wypełniając pkt V.A.1. oraz pkt V.A.2., związany w całości tylko i wyłącznie z tym lokalem mieszkalnym (pomiń zakres rzeczowy wspólny dla kilku nieruchomości, jak np. montaż wspólnego źródła ciepła, który wykazywany jest we wniosku o udzielenie grantu).
Zakres rzeczowy kwalifikowalny (pkt V.A.1.) obejmuje wydatki, które mieszczą się w katalogu wydatków kwalifikowalnych oraz spełniają warunki kwalifikowalności określone w pkt VII Ogłoszenia o rozpoczęciu realizacji projektu grantowego (podano je również w Instrukcji wypełniania wniosku o udzielenie grantu) i o refundację których ubiega się Grantobiorca (na nie zostanie przyznany grant).
Zakres rzeczowy niekwalifikowalny (pkt V.A.2.) obejmuje pozostałe wydatki, które nie zostały ujęte w zakresie kwalifikowalnym (finansowane są w 100% przez Grantobiorcę).
Pamiętaj, że cały zakres rzeczowy opisany w sporządzonym dla nieruchomości Uproszczonym audycie energetycznym jako stan docelowy, musi zostać uwzględniony w ww. punktach (w zakresie związanym z tym lokalem mieszkalnym) oraz w adekwatnym punkcie we wniosku o udzielenie grantu (w zakresie związanym z elementami wspólnymi, np. zbiorczym źródłem ciepła), przy czym wymianę wysokoemisyjnego źródła ciepła można wykazać wyłącznie jako koszt kwalifikowalny. Obowiązkowo należy wykazać również zakres rzeczowy bezwzględnie konieczny do wykonania modernizacji źródła ciepła opisanej w Uproszczonym audycie energetycznym, a który nie został w nim bezpośrednio wymieniony, ze względu na uproszczony charakter ww. dokumentu (np. modernizacja pomieszczenia pełniącego funkcje kotłowni, jeśli jest bezwzględnie konieczna dla montażu nowego indywidualnego źródła ciepła). Obowiązkowym elementem przedsięwzięcia jest również system zarządzania energią, jeśli przed wymianą źródła ciepła nie było go w lokalu mieszkalnym lub też był, ale wymaga wymiany w następstwie modernizacji źródła ciepła.</t>
    </r>
  </si>
  <si>
    <t>OPIS INDYWIDUALNEGO ZAKRESU RZECZOWEGO</t>
  </si>
  <si>
    <t xml:space="preserve">  NIE</t>
  </si>
  <si>
    <t xml:space="preserve">Jeśli przewidziano mikroinstalację OZE do produkcji energii elektrycznej na cele nie związane z ogrzewaniem obowiązkowo podaj zużycie prądu elektrycznego w lokalu mieszkalnym (w kWh, w zaokrągleniu do dwóch miejsc po przecinku) w 2019 r. </t>
  </si>
  <si>
    <r>
      <t xml:space="preserve">II.B.3. NUMER EWIDENCYJNY DZIAŁKI/ OBRĘB
</t>
    </r>
    <r>
      <rPr>
        <i/>
        <sz val="10"/>
        <color theme="1"/>
        <rFont val="Arial"/>
        <family val="2"/>
        <charset val="238"/>
      </rPr>
      <t>W polu obok obowiązkowo podaj numer ewidencyjny działki/ obręb, na której zlokalizowana jest nieruchomość.</t>
    </r>
  </si>
  <si>
    <r>
      <t xml:space="preserve">V.A.2. INDYWIDUALNY ZAKRES RZECZOWY PRZEDSIĘWZIĘCIA (NIEKWALIFIKOWALNY)
</t>
    </r>
    <r>
      <rPr>
        <i/>
        <sz val="10"/>
        <color theme="1"/>
        <rFont val="Arial"/>
        <family val="2"/>
        <charset val="238"/>
      </rPr>
      <t>W poniższym polu opisz niekwalifikowalny zakres rzeczowy przedsięwzięcia związany wyłącznie z tym lokalem mieszkalnym (tj. wydatki indywidualnie przypisane w całości tylko i wyłącznie do tego lokalu mieszkalnego), który nie został wykazany w zakresie kwalifikowalnym i jednocześnie:
-  obejmuje stan docelowy przedsięwzięcia określony w Uproszczonym audycie energetycznym,
-  jest bezwzględnie konieczny do wykonania modernizacji źródła ciepła opisanej w Uproszczonym audycie energetycznym.
Można przedstawić w nim również działania związane z wykonaniem ułatwień w dostępie do obsługi urządzeń przez osoby niepełnosprawne, jeśli zostały wykonane/ zaplanowane przez Grantobiorcę w ramach przedsięwzięcia i nie wykazano ich jednocześnie w zakresie kwalifikowalnym.</t>
    </r>
  </si>
  <si>
    <r>
      <rPr>
        <b/>
        <sz val="11"/>
        <color theme="1"/>
        <rFont val="Arial"/>
        <family val="2"/>
        <charset val="238"/>
      </rPr>
      <t>V.B. SYSTEM ZARZĄDZANIA ENERGIĄ W LOKALU MIESZKALNYM</t>
    </r>
    <r>
      <rPr>
        <b/>
        <sz val="10"/>
        <color theme="1"/>
        <rFont val="Arial"/>
        <family val="2"/>
        <charset val="238"/>
      </rPr>
      <t xml:space="preserve">
</t>
    </r>
    <r>
      <rPr>
        <i/>
        <sz val="10"/>
        <color theme="1"/>
        <rFont val="Arial"/>
        <family val="2"/>
        <charset val="238"/>
      </rPr>
      <t>Jeśli ani w zakresie kwalifikowalnym ani niekwalifikowalnym przedsięwzięcia opisanym w Karcie lokalu mieszkalnego nie przewidziano  wydatków związanych z systemem zarządzania energią, należy wypełnić niniejszy pkt. 
W polu poniżej wskaż elementy systemu zarządzania energią wykorzystywane w lokalu mieszkalnym przed wykonaniem wymiany źródła ciepła i które jednocześnie są/ będą wykorzystywane przez nowe źródło ciepła. Definicję systemu zarządzania energią podano w Instrukcji wypełniania wniosku o udzielenie grantu.</t>
    </r>
  </si>
  <si>
    <r>
      <t xml:space="preserve">VI.A.1. CZY GRANTOBIORCA (WŁAŚCICIEL/ KTÓRYKOLWIEK ZE WSPÓŁWŁAŚCICIELI LOKALU MIESZKALNEGO) MA/ BĘDZIE POSIADAĆ PRAWO DO ODLICZENIA W CAŁOŚCI LUB W CZĘŚCI PODATKU VAT W ZWIĄZKU Z DOKONANYMI ZAKUPAMI/ CZYNNOŚCIAMI ZWIĄZANYMI Z PRZEDSIĘWZIĘCIEM?
</t>
    </r>
    <r>
      <rPr>
        <i/>
        <sz val="10"/>
        <color theme="1"/>
        <rFont val="Arial"/>
        <family val="2"/>
        <charset val="238"/>
      </rPr>
      <t>Odpowiedz na pytanie zgodnie ze stanem faktycznym i posiadaną wiedzą na dzień składania wniosku o udzielenie grantu, wstawiając znak X w kwadracie znajdującym się przy właściwej odpowiedzi. Można wybrać tylko jedną odpowiedź. Dodatkowe wyjaśnienia w Instrukcji wypełniania wniosku o udzielenie grantu.</t>
    </r>
  </si>
  <si>
    <t>W pozycji VI.B Karty lokalu mieszkalnego wydatki kwalifikowalne zostaną pomniejszone z uwzględnieniem ww. współczynnika powierzchni. Ponadto jeśli nowe źródło ciepła jest zbiorcze wskazaną wartość powierzchni ogrzewanej pomieszczeń mieszkalnych udostęp./ wykorzyst. do prowadzenia działalności gospodarczej należy uwzględnić w pkt IV.B.2. wniosku o udzielenie grantu.</t>
  </si>
  <si>
    <r>
      <rPr>
        <b/>
        <sz val="10"/>
        <color theme="1"/>
        <rFont val="Arial"/>
        <family val="2"/>
        <charset val="238"/>
      </rPr>
      <t>WYDATKI KWALIFIKOWALNE KATEGORII WYDATKU NR 7 (w PLN, w zaokrągleniu do dwóch miejsc po przecinku)</t>
    </r>
    <r>
      <rPr>
        <b/>
        <i/>
        <sz val="10"/>
        <color theme="1"/>
        <rFont val="Arial"/>
        <family val="2"/>
        <charset val="238"/>
      </rPr>
      <t xml:space="preserve"> </t>
    </r>
    <r>
      <rPr>
        <i/>
        <sz val="10"/>
        <color theme="1"/>
        <rFont val="Arial"/>
        <family val="2"/>
        <charset val="238"/>
      </rPr>
      <t>Uwaga: wsparcie z tytułu ich poniesienia (zakres wspólny plus indywidualny) nie może przekroczyć 50 % łącznej całkowitej kwoty wsparcia, określonej w pkt VI.B. wniosku o udzielenie grantu.</t>
    </r>
  </si>
  <si>
    <r>
      <t xml:space="preserve">V.A.1. INDYWIDUALNY ZAKRES RZECZOWY PRZEDSIĘWZIĘCIA (KWALIFIKOWALNY)
</t>
    </r>
    <r>
      <rPr>
        <i/>
        <sz val="10"/>
        <color theme="1"/>
        <rFont val="Arial"/>
        <family val="2"/>
        <charset val="238"/>
      </rPr>
      <t>Poniżej w ośmiu punktach (tzw. kategoriach wydatków) przedstawiono katalog potencjalnych wydatków kwalifikowalnych. Należy odnieść się do każdej kategorii wydatku opisując zakres rzeczowy, jaki w jej ramach Grantobiorca wykonał/ wykona i z tego tytułu poniósł/ poniesie wydatki, o refundację których ubiega się, który  związany jest wyłącznie z tym lokalem mieszkalnym (tj. wydatki indywidualnie przypisane w całości tylko i wyłącznie do tego lokalu mieszkalnego). Jeżeli w ramach danego punktu nie przewidziano wydatków kwalifikowalnych, należy wpisać „Nie dotyczy”. Jeżeli w ramach danej kategorii wydatku przewidziano wydatki kwalifikowalne, należy podać ich wartość (w PLN, w zaokrągleniu do dwóch miejsc po przecinku).</t>
    </r>
    <r>
      <rPr>
        <b/>
        <i/>
        <sz val="10"/>
        <color theme="1"/>
        <rFont val="Arial"/>
        <family val="2"/>
        <charset val="238"/>
      </rPr>
      <t xml:space="preserve">Należy podawać wartość netto lub brutto zgodnie z wyjaśnieniami w pkt VI.B. </t>
    </r>
    <r>
      <rPr>
        <i/>
        <sz val="10"/>
        <color theme="1"/>
        <rFont val="Arial"/>
        <family val="2"/>
        <charset val="238"/>
      </rPr>
      <t xml:space="preserve">
Co należy/ można zawrzeć w ramach każdej z wymienionych kategorii wydatku, opisano szczegółowo w Instrukcji do wypełniania wniosku o udzielenie grantu. 
Dla modernizacji wspólnych źródeł ciepła (jako stan początkowy i/lub docelowy) nie obowiązuje limit wsparcia. Przewidziane w tego typu przedsięwzięciach wydatki kwalifikowalne podlegają ocenie pod kątem ich zasadności i adekwatności (patrz kryteria wyboru Grantobiorcow). W związku z powyższym opis wydatków w ramach poszczególnych kategorii musi być na tyle szczegółowy aby umożliwiał ich ocenę w ramach ww. kryterium.</t>
    </r>
  </si>
  <si>
    <t>WYDATKI KWALIFIKOWALNE - ZAKRES INDYWIDUALNY</t>
  </si>
  <si>
    <r>
      <t xml:space="preserve">POZIOM WSPARCIA (W %)
</t>
    </r>
    <r>
      <rPr>
        <sz val="9"/>
        <color theme="1"/>
        <rFont val="Arial"/>
        <family val="2"/>
        <charset val="238"/>
      </rPr>
      <t>(kolumna nr 3 / kolumna nr 2 x 100)</t>
    </r>
  </si>
  <si>
    <r>
      <t xml:space="preserve">WKŁAD WŁASNY GRANTOBIORCY W WYDATKACH KWALIFIKOWALNYCH
</t>
    </r>
    <r>
      <rPr>
        <sz val="9"/>
        <color theme="1"/>
        <rFont val="Arial"/>
        <family val="2"/>
        <charset val="238"/>
      </rPr>
      <t>(kolumna nr 2 - kolumna nr 3)</t>
    </r>
  </si>
  <si>
    <r>
      <t xml:space="preserve">WKŁAD WASNY GRANTOBIORCY W WYDATKACH NIEKWALIFKOWALNYCH
</t>
    </r>
    <r>
      <rPr>
        <sz val="9"/>
        <color theme="1"/>
        <rFont val="Arial"/>
        <family val="2"/>
        <charset val="238"/>
      </rPr>
      <t>(kolumna nr 8 -  kolumna nr 2)</t>
    </r>
  </si>
  <si>
    <t>WYDATKI NIEKWALIFIKOWALNE - ZAKRES INDYWIDUALNY</t>
  </si>
  <si>
    <t>WYDATKI CAŁKOWITE - ZAKRES INDYWIDUALNY</t>
  </si>
  <si>
    <r>
      <t xml:space="preserve">VI.B. KOSZTORYS/ MONTAŻ FINANSOWY INWESTYCJI
</t>
    </r>
    <r>
      <rPr>
        <i/>
        <sz val="10"/>
        <color theme="1"/>
        <rFont val="Arial"/>
        <family val="2"/>
        <charset val="238"/>
      </rPr>
      <t xml:space="preserve">Wypełnij poniższą tabelę w zakresie wydatków kwalifikowalnych i niekwalifikowalnych (zakres indywidualny). Kwoty należy podawać w PLN, zaokrągleniu do dwóch miejsc po przecinku. W obliczeniach należy oprzeć się o np. wystawione faktury/ rachunki/ zawarte umowy/ wystawione zlecenia (dot. m. in. już zrealizowanego zakresu rzeczowego przedsięwzięcia) lub o szacunki określone w oparciu o wstępne rozpoznanie rynku (np. porównanie ofert internetowych/ zapytania do wykonawców, itp.). 
</t>
    </r>
    <r>
      <rPr>
        <i/>
        <u/>
        <sz val="10"/>
        <color theme="1"/>
        <rFont val="Arial"/>
        <family val="2"/>
        <charset val="238"/>
      </rPr>
      <t>Schemat postępowania dla wydatków kwalifikowalnych – zakres indywidualny:</t>
    </r>
    <r>
      <rPr>
        <i/>
        <sz val="10"/>
        <color theme="1"/>
        <rFont val="Arial"/>
        <family val="2"/>
        <charset val="238"/>
      </rPr>
      <t xml:space="preserve">
</t>
    </r>
    <r>
      <rPr>
        <b/>
        <i/>
        <sz val="10"/>
        <color theme="1"/>
        <rFont val="Arial"/>
        <family val="2"/>
        <charset val="238"/>
      </rPr>
      <t>Jeżeli w pkt. VI.A.1. zaznaczono odpowiedź „TAK” należy w kwalifikowalnych wydatkach uwzględnić wyłącznie ich wartość netto. Jeśli zaznaczono odpowiedź „NIE”, należy podać ich wartość brutto.</t>
    </r>
    <r>
      <rPr>
        <i/>
        <sz val="10"/>
        <color theme="1"/>
        <rFont val="Arial"/>
        <family val="2"/>
        <charset val="238"/>
      </rPr>
      <t xml:space="preserve">
KROK 1: w kolumnie nr 1 wskaza zostanie łączna wartość kwalifikowalnego zakresu rzeczowego przedsięwzięcia, określonego w pkt V.A.1. Karty lokalu mieszkalnego (netto lub brutto zgodnie z wyjaśnieniem powyżej).
KROK 2: jeśli ma zastosowanie którykolwiek ze współczynników powierzchni, o których mowa w pkt IV.A.1. oraz pkt IV.A.2. Karty lokalu mieszkalnego, wydatki kwalifikowalne z kolumny nr 1 zostaną pomniejszone z jego/ ich uwzględnieniem i wykazane w kolumnie nr 2.
KROK 3: oblicz i wpisz w kolumnie nr 3 kwotę grantu z uwzględnieniem maksymalnego poziomu wsparcia, tj. nie więcej niż 70 % wartości wydatków kwalifikowalnych wskazanej w kolumnie nr 2 (kolumna nr 2 x maksymalnie 0,7). 
KROK 4: w kolumnie nr 4 wskazany zostanie wnioskowany poziom wsparcia wyrażony w %  (kolumna nr 3/ kolumna nr 2 x100).
KROK 5: w kolumnie nr 5 wskazany zostanie wkład własny Grantobiorcy w wydatkach kwalifikowalnych (kolumna nr 2 – kolumna nr 3).
Dodatkowe informacje oraz przykłady wyliczeń znajdują się w Instrukcji wypełniania wniosku o udzielenie grantu.</t>
    </r>
  </si>
  <si>
    <r>
      <rPr>
        <i/>
        <u/>
        <sz val="10"/>
        <color theme="1"/>
        <rFont val="Arial"/>
        <family val="2"/>
        <charset val="238"/>
      </rPr>
      <t>Schemat postępowania dla wydatków niekwalifikowalnych i całkowitych – zakres indywidualny:</t>
    </r>
    <r>
      <rPr>
        <i/>
        <sz val="10"/>
        <color theme="1"/>
        <rFont val="Arial"/>
        <family val="2"/>
        <charset val="238"/>
      </rPr>
      <t xml:space="preserve">
KROK 1. określ łączną wartość brutto całego indywidualnego zakresu rzeczowego, określonego w pkt V.A.1 i V.A.2. Karty lokalu mieszkalnego i wpisz ją do kolumny nr 8. 
KROK 2: w kolumnie nr 6 wskazana zostanie wartość wydatków niekwalifikowalnych (kolumna nr 8  – kolumna nr 2) i powtórzona w kolumnie nr 7, ponieważ wydatki niekwalifikowalne są pokrywane w całości przez Grantobiorcę.  
Dodatkowe informacje oraz przykłady wyliczeń znajdują się w Instrukcji wypełniania wniosku o udzielenie grantu.</t>
    </r>
  </si>
  <si>
    <t>VI.C. WYKLUCZENIE PODWÓJNEGO DOFINANSOWANIA WYDATKÓW</t>
  </si>
  <si>
    <r>
      <t xml:space="preserve">VI.C.1. CZY GRANTOBIORCA (WŁAŚCICEL/ KTÓRYKOLWIEK ZE WSPÓŁWŁAŚCICIELI LOKALU MIESZKALNEGO) OTRZYMAŁ LUB UBIEGA SIĘ LUB PLANUJE UBIEGAĆ SIĘ O JAKIEKOLWIEK WSPARCIE Z KRAJOWYCH ŚRODKÓW PUBLICZNYCH LUB ŚRODKÓW EUROPEJSKICH (NP. DOTACJA, ULGA PODATKOWA, PREFERENCYJNA POŻYCZKA), NA KTÓRYKOLWIEK Z WYDATKÓW KWALIFIKOWALNYCH OKREŚLONYCH W PKT V.A.1.? 
</t>
    </r>
    <r>
      <rPr>
        <i/>
        <sz val="10"/>
        <color theme="1"/>
        <rFont val="Arial"/>
        <family val="2"/>
        <charset val="238"/>
      </rPr>
      <t>Odpowiedz na pytanie zgodnie ze stanem faktycznym na dzień składania wniosku o udzielenie grantu, wstawiając znak X w kwadracie znajdującym się przy właściwej odpowiedzi. Można wybrać tylko jedną odpowiedź.
W przypadku zaznaczenia odpowiedzi „TAK” w polu poniżej podaj szczegółowe informacje dot. ww. wsparcia (z jakiego źródła i/ lub programu, w jakiej formie i/ lub wysokości, w związku i/ lub na jakie konkretnie wydatki).</t>
    </r>
  </si>
  <si>
    <t>podpis (imię i nazwisko) właściciela                                                                                                     nieruchomości/ pełnomocnika                                                                                                       właściciela/ współwłaścicieli                                                                                                                nieruchomości*</t>
  </si>
  <si>
    <t>* Wykreślić niewłaściwe</t>
  </si>
  <si>
    <r>
      <rPr>
        <b/>
        <sz val="10"/>
        <color theme="1"/>
        <rFont val="Arial"/>
        <family val="2"/>
        <charset val="238"/>
      </rPr>
      <t>7. AUDYT ENERGETYCZNY</t>
    </r>
    <r>
      <rPr>
        <sz val="10"/>
        <color theme="1"/>
        <rFont val="Arial"/>
        <family val="2"/>
        <charset val="238"/>
      </rPr>
      <t xml:space="preserve">
</t>
    </r>
    <r>
      <rPr>
        <i/>
        <sz val="9"/>
        <color theme="1"/>
        <rFont val="Arial"/>
        <family val="2"/>
        <charset val="238"/>
      </rPr>
      <t>Jeżeli dla nieruchomości (lokalu mieszkalnego) sporządzony był jakikolwiek audyt energetyczny z datą po 01.01.2016 r. i nie został dotychczas wykazany w ramach ww. załączników, należy dołączyć jego kopię potwierdzoną za zgodność z oryginałem.</t>
    </r>
  </si>
  <si>
    <r>
      <rPr>
        <b/>
        <sz val="10"/>
        <color theme="1"/>
        <rFont val="Arial"/>
        <family val="2"/>
        <charset val="238"/>
      </rPr>
      <t>6. ŚWIADECTWO CHARAKTERYSTYKI ENERGETYCZNEJ</t>
    </r>
    <r>
      <rPr>
        <sz val="10"/>
        <color theme="1"/>
        <rFont val="Arial"/>
        <family val="2"/>
        <charset val="238"/>
      </rPr>
      <t xml:space="preserve">
</t>
    </r>
    <r>
      <rPr>
        <i/>
        <sz val="9"/>
        <color theme="1"/>
        <rFont val="Arial"/>
        <family val="2"/>
        <charset val="238"/>
      </rPr>
      <t>Jeżeli dla nieruchomości (lokalu mieszkalnego) wydano świadectwo charakterystyki energetycznej, jest ono ważne na moment składania wniosku i nie  zostało dotychczas wykazane w ramach ww. załączników, należy dołączyć jego kopię potwierdzoną za zgodność z oryginałem. Świadectwo charakterystyki energetycznej jest ważne przez 10 lat od dnia jego sporządzenia i jednocześnie traci ważność przed upływem ww. terminu, jeżeli w wyniku przeprowadzonych robót budowlano-instalacyjnych uległa zmianie charakterystyka energetyczna budynku lub części budynku.</t>
    </r>
  </si>
  <si>
    <r>
      <rPr>
        <b/>
        <sz val="10"/>
        <color theme="1"/>
        <rFont val="Arial"/>
        <family val="2"/>
        <charset val="238"/>
      </rPr>
      <t>5. AUDYT ENERGETYCZNY POPRZEDZAJĄCY ROZPOCZĘCIE INWESTYCJI</t>
    </r>
    <r>
      <rPr>
        <sz val="10"/>
        <color theme="1"/>
        <rFont val="Arial"/>
        <family val="2"/>
        <charset val="238"/>
      </rPr>
      <t xml:space="preserve"> 
</t>
    </r>
    <r>
      <rPr>
        <i/>
        <sz val="9"/>
        <color theme="1"/>
        <rFont val="Arial"/>
        <family val="2"/>
        <charset val="238"/>
      </rPr>
      <t>Załącznik obligatoryjny jeśli wymiana źródła ciepła w nieruchomości rozpoczęła się przed złożeniem wniosku i jednocześnie przed wydaniem Uproszczonego audytu energetycznego (dot. indywidualnych wysokoemisyjnych źródeł ciepła). Należy, dołączyć jego kopię potwierdzoną za zgodność z oryginałem.</t>
    </r>
  </si>
  <si>
    <r>
      <rPr>
        <b/>
        <sz val="10"/>
        <color theme="1"/>
        <rFont val="Arial"/>
        <family val="2"/>
        <charset val="238"/>
      </rPr>
      <t xml:space="preserve">4. DOKUMENT POTWIERDZAJĄCY SPEŁNIENIE PRZEZ WSZYSTKIE OKNA W POMIESZCZENIACH OGRZEWANYCH MINIMALNEJ WARTOŚCI PARAMETRU OKREŚLONEJ W PKT. III.A.1. KARTY </t>
    </r>
    <r>
      <rPr>
        <sz val="10"/>
        <color theme="1"/>
        <rFont val="Arial"/>
        <family val="2"/>
        <charset val="238"/>
      </rPr>
      <t xml:space="preserve">
</t>
    </r>
    <r>
      <rPr>
        <i/>
        <sz val="9"/>
        <color theme="1"/>
        <rFont val="Arial"/>
        <family val="2"/>
        <charset val="238"/>
      </rPr>
      <t>Załącznik obligatoryjny jeśli w pkt III.A.1. Karty lokalu mieszkalnego zaznaczono opcję „TAK”. Może to być potwierdzona za zgodność z oryginałem kopia Audytu energetycznego/ Świadectwa charakterystyki energetycznej/ innych dokumentów takich jak np. faktura, protokół odbioru itp. albo jesli brak ww. dokumentów oryginał Oświadczenia zgodnego ze wzorem nr 4 do wniosku o udzielenie grantu.</t>
    </r>
  </si>
  <si>
    <r>
      <rPr>
        <b/>
        <sz val="10"/>
        <color theme="1"/>
        <rFont val="Arial"/>
        <family val="2"/>
        <charset val="238"/>
      </rPr>
      <t>3. INNY DOKUMENT POTWIERDZAJĄCY PRAWO WŁASNOŚCI</t>
    </r>
    <r>
      <rPr>
        <sz val="10"/>
        <color theme="1"/>
        <rFont val="Arial"/>
        <family val="2"/>
        <charset val="238"/>
      </rPr>
      <t xml:space="preserve">
</t>
    </r>
    <r>
      <rPr>
        <i/>
        <sz val="9"/>
        <color theme="1"/>
        <rFont val="Arial"/>
        <family val="2"/>
        <charset val="238"/>
      </rPr>
      <t>Załącznik obligatoryjny jeśli istnieją rozbieżności pomiędzy wpisami w księdze wieczystej a stanem faktycznym lub w przypadku braku księgi wieczystej. Należy dołączyć kopie potwierdzone za zgodność z oryginałem wszystkich dokumentów wskazanych w pkt II.B.2. Karty lokalu mieszkalnego.</t>
    </r>
  </si>
  <si>
    <r>
      <rPr>
        <b/>
        <sz val="10"/>
        <color theme="1"/>
        <rFont val="Arial"/>
        <family val="2"/>
        <charset val="238"/>
      </rPr>
      <t xml:space="preserve">1. UPROSZCZONY AUDYT ENERGETYCZNY DLA LOKALU MIESZKALNEGO </t>
    </r>
    <r>
      <rPr>
        <sz val="10"/>
        <color theme="1"/>
        <rFont val="Arial"/>
        <family val="2"/>
        <charset val="238"/>
      </rPr>
      <t xml:space="preserve">
</t>
    </r>
    <r>
      <rPr>
        <i/>
        <sz val="9"/>
        <color theme="1"/>
        <rFont val="Arial"/>
        <family val="2"/>
        <charset val="238"/>
      </rPr>
      <t xml:space="preserve">Załącznik obligatoryjny.  Należy dołączyć jego oryginał. 
</t>
    </r>
    <r>
      <rPr>
        <b/>
        <i/>
        <sz val="9"/>
        <color theme="1"/>
        <rFont val="Arial"/>
        <family val="2"/>
        <charset val="238"/>
      </rPr>
      <t>Niedołączenie Uproszczonego audytu energetycznego dla objętego wsparciem lokalu mieszkalnego skutkuje odrzuceniem wniosku bez możliwości jego poprawy.</t>
    </r>
  </si>
  <si>
    <r>
      <rPr>
        <b/>
        <sz val="10"/>
        <color theme="1"/>
        <rFont val="Arial"/>
        <family val="2"/>
        <charset val="238"/>
      </rPr>
      <t>2. ODPIS/ WYCIĄG Z KSIĘGI WIECZYSTEJ NIERUCHOMOŚCI</t>
    </r>
    <r>
      <rPr>
        <sz val="10"/>
        <color theme="1"/>
        <rFont val="Arial"/>
        <family val="2"/>
        <charset val="238"/>
      </rPr>
      <t xml:space="preserve">
</t>
    </r>
    <r>
      <rPr>
        <i/>
        <sz val="9"/>
        <color theme="1"/>
        <rFont val="Arial"/>
        <family val="2"/>
        <charset val="238"/>
      </rPr>
      <t>Załącznik obligatoryjny w przypadku nieruchomości posiadającej księgę wieczystą, której nie nadano jeszcze elektronicznego numeru. Należy dołączyć oryginał lub potwierdzoną za zgodność z oryginałem kopię Odpisu lub Wyciągu z księgi wieczystej, nie starszy niż 3 miesiące na dzień składania wniosku o udzielenie grantu.</t>
    </r>
  </si>
  <si>
    <t>dotyczy pojedynczego budynku mieszkalnego jednorodzinnego bez wydzielonych lokali mieszkalnych i lokalu użytkowego albo z wydzielonym lokalem użytkowym.</t>
  </si>
  <si>
    <t>I.A. LOKALIZACJA BUDYNKU MIESZKALNEGO JEDNORODZINNEGO</t>
  </si>
  <si>
    <r>
      <t xml:space="preserve">II.A. DANE OSÓB FIZYCZNYCH (WŁAŚCICIELA/ WSPÓŁWŁAŚCICIELI NIERUCHOMOŚCI)
</t>
    </r>
    <r>
      <rPr>
        <i/>
        <sz val="10"/>
        <color theme="1"/>
        <rFont val="Arial"/>
        <family val="2"/>
        <charset val="238"/>
      </rPr>
      <t>Poniżej podaj wszystkie wymagane dane dla właściciela/ każdego współwłaściciela z osobna, budynku mieszkalnego jednorodzinnego. W razie potrzeby dodaj w tabeli kolejny wiersz.</t>
    </r>
  </si>
  <si>
    <r>
      <rPr>
        <b/>
        <sz val="11"/>
        <color theme="1"/>
        <rFont val="Arial"/>
        <family val="2"/>
        <charset val="238"/>
      </rPr>
      <t>II.B. POTWIERDZENIE PRZEZ GRANTOBIORCĘ PRAWA WŁASNOŚCI DO BUDYNKU MIESZKALNEGO JEDNORODZINNEGO</t>
    </r>
    <r>
      <rPr>
        <sz val="11"/>
        <color theme="1"/>
        <rFont val="Arial"/>
        <family val="2"/>
        <charset val="238"/>
      </rPr>
      <t xml:space="preserve">
</t>
    </r>
    <r>
      <rPr>
        <i/>
        <sz val="10"/>
        <color theme="1"/>
        <rFont val="Arial"/>
        <family val="2"/>
        <charset val="238"/>
      </rPr>
      <t>Podaj wszystkie wymagane poniżej informacje dotyczące budynku mieszkalnego jednorodzinnego.</t>
    </r>
  </si>
  <si>
    <r>
      <t xml:space="preserve">NAZWA DOKUMENTU/ -ÓW 
</t>
    </r>
    <r>
      <rPr>
        <i/>
        <sz val="10"/>
        <color theme="1"/>
        <rFont val="Arial"/>
        <family val="2"/>
        <charset val="238"/>
      </rPr>
      <t>Potwierdzoną za zgodność z oryginałem kopię wskazanego dokumentu/-ów dołącz jako załącznik do Karty budynku mieszkalnego jednorodzinnego.</t>
    </r>
  </si>
  <si>
    <r>
      <rPr>
        <b/>
        <sz val="10"/>
        <color theme="1"/>
        <rFont val="Arial"/>
        <family val="2"/>
        <charset val="238"/>
      </rPr>
      <t>II.B.1. KSIĘGA WIECZYSTA</t>
    </r>
    <r>
      <rPr>
        <sz val="10"/>
        <color theme="1"/>
        <rFont val="Arial"/>
        <family val="2"/>
        <charset val="238"/>
      </rPr>
      <t xml:space="preserve">
</t>
    </r>
    <r>
      <rPr>
        <i/>
        <sz val="10"/>
        <color theme="1"/>
        <rFont val="Arial"/>
        <family val="2"/>
        <charset val="238"/>
      </rPr>
      <t>Jeżeli nieruchomość posiada księgę wieczystą, w polu poniżej wpisz jej numer elektroniczny. W przypadku, gdy księdze wieczystej nie nadano jeszcze elektronicznego numeru, wpisz „Brak elektronicznego numeru księgi wieczystej . W tego typu przypadku dołącz jako załącznik do Karty budynku mieszkalnego jednorodzinnego oryginał lub potwierdzoną za zgodność z oryginałem kopię Odpisu lub Wyciągu z księgi wieczystej dla nieruchomości, nie starszy niż 3 miesiące na dzień składania wniosku o udzielenie grantu. Natomiast gdy ww. nieruchomość nie posiada księgi wieczystej, w polu poniżej wpisz „Brak księgi wieczystej”.</t>
    </r>
  </si>
  <si>
    <r>
      <rPr>
        <b/>
        <sz val="11"/>
        <color theme="1"/>
        <rFont val="Arial"/>
        <family val="2"/>
        <charset val="238"/>
      </rPr>
      <t>III.A. ELEMENTY TERMOMODERNIZACYJNE</t>
    </r>
    <r>
      <rPr>
        <sz val="11"/>
        <color theme="1"/>
        <rFont val="Arial"/>
        <family val="2"/>
        <charset val="238"/>
      </rPr>
      <t xml:space="preserve">
</t>
    </r>
    <r>
      <rPr>
        <i/>
        <sz val="10"/>
        <color theme="1"/>
        <rFont val="Arial"/>
        <family val="2"/>
        <charset val="238"/>
      </rPr>
      <t>Pkt III.A dotyczy wyłącznie tych objętych wsparciem budynków mieszkalnych jednorodzinnych, w przypadku których wartość wskaźnika energii pierwotnej EP H + W przed realizacją projektu jest wyższa niż 450 kWh/(m2 · rok) i jednocześnie jeśli we wniosku o udzielenie grantu nie zaznaczono opcji „TAK” w żadnym z trzech następujących punktów: IV.A.1., IV.A.2., IV.A.4. (nie dotyczy pkt IV.A.3.). W pozostałych przypadkach nie wypełniaj punktu. 
Odpowiedz na wszystkie trzy pytania poniżej dotyczące budynku mieszkalnego jednorodzinnego, zgodnie ze stanem faktycznym na dzień składania wniosku o udzielenie grantu. Przy każdym pytaniu wstaw znak X w kwadracie znajdującym się przy właściwej odpowiedzi. W każdym pytaniu można wybrać tylko jedną odpowiedź.</t>
    </r>
  </si>
  <si>
    <r>
      <t xml:space="preserve">III.A.1. CZY WSZYSTKIE OKNA W OGRZEWANYCH POMIESZCZENIACH NIERUCHOMOŚCI (TJ. BUDYNKU MIESZKALNEGO JEDNORODZINNEGO) POSIADAJĄ PARAMETR NIE GORSZY NIŻ Uk (max) = 2,2 [W/(m2*K)]?
</t>
    </r>
    <r>
      <rPr>
        <i/>
        <sz val="10"/>
        <color theme="1"/>
        <rFont val="Arial"/>
        <family val="2"/>
        <charset val="238"/>
      </rPr>
      <t>Jeśli zaznaczono opcję „TAK” do Karty budynku mieszkalnego jednorodzinnego należy dołączyć jako załącznik potwierdzoną za zgodność z oryginałem kopię Audytu energetycznego lub Świadectwa charakterystyki energetycznej lub inny dokument (faktura, protokół odbioru itp.) potwierdzający, że wszystkie okna w pomieszczeniach ogrzewanych ww. budynku mieszkalnego jednorodzinnego posiadają parametr nie gorszy niż Uk (max) = 2,2 [W/(m2*K)]. 
Jeśli brak ww. dokumentów należy dołączyć Oświadczenie, że wszystkie okna zamontowane w pomieszczeniach ogrzewanych ww. budynku mieszkalnego jednorodzinnego wyprodukowane zostały nie wcześniej niż 01.01.1995 r., zgodnie ze wzorem stanowiącym załącznik nr 4 do wniosku o udzielenie grantu.</t>
    </r>
  </si>
  <si>
    <r>
      <t xml:space="preserve">III.A.2. CZY W NIERUCHOMOŚCI (TJ. BUDYNKU MIESZKALNYM JEDNORODZINNYM) PRZEPROWADZONO OCIEPLENIE WSZYSTKICH STROPÓW POD DACHEM/ DACHÓW WARSTWĄ IZOLACJI (NP. WEŁNA MINERALNA, STYROPIAN) PRZYNAJMNIEJ O GRUBOŚCI 10 CM LUB RÓWNOWAŻNE I/ LUB PRZEPROWADZONO OCIEPLENIE PODŁOGI NAD GRUNTEM, STROPU NAD NIEOGRZEWANYMI PIWNICAMI WARSTWĄ IZOLACJI (NP. WEŁNA MINERALNA, STYROPIAN) PRZYNAJMNIEJ O GRUBOŚCI 10 CM LUB RÓWNOWAŻNE?
</t>
    </r>
    <r>
      <rPr>
        <i/>
        <sz val="10"/>
        <color theme="1"/>
        <rFont val="Arial"/>
        <family val="2"/>
        <charset val="238"/>
      </rPr>
      <t xml:space="preserve">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 </t>
    </r>
  </si>
  <si>
    <t>III.A.3. CZY W NIERUCHOMOŚCI (TJ. BUDYNKU MIESZKALNYM JEDNORODZINNYM) ZASTOSOWANO WENTYLACJĘ Z ODZYSKIEM CIEPŁA?</t>
  </si>
  <si>
    <t>IV.A. SPOSÓB WYKORZYSTANIA BUDYNKU MIESZKALNEGO JEDNORODZINNEGO</t>
  </si>
  <si>
    <r>
      <t xml:space="preserve">IV.A.1. CZY NOWE INDYWIDUALNE ŹRÓDŁO CIEPŁA BUDYNKU MIESZKALNEGO JEDNORODZINNEGO SŁUŻY RÓWNIEŻ DO OGRZEWANIA POMIESZCZEŃ INNYCH NIŻ MIESZKALNE, NP. LOKALU UŻYTKOWEGO? 
</t>
    </r>
    <r>
      <rPr>
        <i/>
        <sz val="10"/>
        <color theme="1"/>
        <rFont val="Arial"/>
        <family val="2"/>
        <charset val="238"/>
      </rPr>
      <t>Uwaga: w pytaniu tym nie chodzi o pomieszczenia pomocnicze takie jak np. korytarz, poddasze, komórka, znajdujące się w obrębie mieszkania. Punkt dotyczy jedynie nowych indywidualnych źródeł ciepła. W pozostałych przypadkach nie wypełniaj tego punktu i przejdź od razu do pkt IV.A.2.
Jeżeli wybrano opcję „TAK”, wypełnij pola poniżej (wartości podaj w zaokrągleniu do dwóch miejsc po przecinku).</t>
    </r>
  </si>
  <si>
    <t>W pozycji VI.B Karty budynku mieszkalnego jednorodzinnego wydatki kwalifikowalne zostaną pomniejszone z uwzględnieniem ww. współczynnika powierzchni.</t>
  </si>
  <si>
    <t>W pozycji VI.B Karty budynku mieszkalnego jednorodzinnego wydatki kwalifikowalne zostaną pomniejszone z uwzględnieniem ww. współczynnika powierzchni. Ponadto jeśli nowe źródło ciepła jest zbiorcze wskazaną wartość powierzchni ogrzewanej pomieszczeń mieszkalnych udostęp./ wykorzyst. do prowadzenia działalności gospodarczej należy uwzględnić w pkt IV.B.2. wniosku o udzielenie grantu.</t>
  </si>
  <si>
    <r>
      <rPr>
        <b/>
        <sz val="11"/>
        <color theme="1"/>
        <rFont val="Arial"/>
        <family val="2"/>
        <charset val="238"/>
      </rPr>
      <t>V.A. OPIS INDYWIDUALNEGO ZAKRESU RZECZOWEGO PRZEDSIĘWZIĘCIA</t>
    </r>
    <r>
      <rPr>
        <b/>
        <sz val="10"/>
        <color theme="1"/>
        <rFont val="Arial"/>
        <family val="2"/>
        <charset val="238"/>
      </rPr>
      <t xml:space="preserve">
</t>
    </r>
    <r>
      <rPr>
        <i/>
        <sz val="10"/>
        <color theme="1"/>
        <rFont val="Arial"/>
        <family val="2"/>
        <charset val="238"/>
      </rPr>
      <t>Wskaż cały zakres rzeczowy przedsięwzięcia, wypełniając pkt V.A.1. oraz pkt V.A.2., związany w całości tylko i wyłącznie z tym budynkiem mieszkalnym jednorodzinnym (pomiń zakres rzeczowy wspólny dla kilku nieruchomości, jak np. montaż wspólnego źródła ciepła, który wykazywany jest we wniosku o udzielenie grantu).
Zakres rzeczowy kwalifikowalny (pkt V.A.1.) obejmuje wydatki, które mieszczą się w katalogu wydatków kwalifikowalnych oraz spełniają warunki kwalifikowalności określone w pkt VII Ogłoszenia o rozpoczęciu realizacji projektu grantowego (podano je również w Instrukcji wypełniania wniosku o udzielenie grantu) i o refundację których ubiega się Grantobiorca (na nie zostanie przyznany grant).
Zakres rzeczowy niekwalifikowalny (pkt V.A.2.) obejmuje pozostałe wydatki, które nie zostały ujęte w zakresie kwalifikowalnym (finansowane są w 100% przez Grantobiorcę).
Pamiętaj, że cały zakres rzeczowy opisany w sporządzonym dla nieruchomości Uproszczonym audycie energetycznym jako stan docelowy, musi zostać uwzględniony w ww. punktach (w zakresie związanym z tym budynkiem mieszkalnym jednorodzinnym) oraz w adekwatnym punkcie we wniosku o udzielenie grantu (w zakresie związanym z elementami wspólnymi, np. zbiorczym źródłem ciepła), przy czym wymianę wysokoemisyjnego źródła ciepła można wykazać wyłącznie jako koszt kwalifikowalny. Obowiązkowo należy wykazać również zakres rzeczowy bezwzględnie konieczny do wykonania modernizacji źródła ciepła opisanej w Uproszczonym audycie energetycznym, a który nie został w nim bezpośrednio wymieniony, ze względu na uproszczony charakter ww. dokumentu (np. modernizacja pomieszczenia pełniącego funkcje kotłowni, jeśli jest bezwzględnie konieczna dla montażu nowego indywidualnego źródła ciepła). Obowiązkowym elementem przedsięwzięcia jest również system zarządzania energią, jeśli przed wymianą źródła ciepła nie było go w budynku mieszkalnym jednorodzinnym  lub też był, ale wymaga wymiany w następstwie modernizacji źródła ciepła.</t>
    </r>
  </si>
  <si>
    <r>
      <t xml:space="preserve">V.A.1. INDYWIDUALNY ZAKRES RZECZOWY PRZEDSIĘWZIĘCIA (KWALIFIKOWALNY)
</t>
    </r>
    <r>
      <rPr>
        <i/>
        <sz val="10"/>
        <color theme="1"/>
        <rFont val="Arial"/>
        <family val="2"/>
        <charset val="238"/>
      </rPr>
      <t>Poniżej w ośmiu punktach (tzw. kategoriach wydatków) przedstawiono katalog potencjalnych wydatków kwalifikowalnych. Należy odnieść się do każdej kategorii wydatku opisując zakres rzeczowy, jaki w jej ramach Grantobiorca wykonał/ wykona i z tego tytułu poniósł/ poniesie wydatki, o refundację których ubiega się, który związany jest wyłącznie z tym budynkiem mieszkalnym jednorodzinnym (tj. wydatki indywidualnie przypisane w całości tylko i wyłącznie do tego budynku mieszkalnego jednorodzinnego). Jeżeli w ramach danego punktu nie przewidziano wydatków kwalifikowalnych, należy wpisać „Nie dotyczy”. Jeżeli w ramach danej kategorii wydatku przewidziano wydatki kwalifikowalne, należy podać ich wartość (w PLN, w zaokrągleniu do dwóch miejsc po przecinku).</t>
    </r>
    <r>
      <rPr>
        <b/>
        <i/>
        <sz val="10"/>
        <color theme="1"/>
        <rFont val="Arial"/>
        <family val="2"/>
        <charset val="238"/>
      </rPr>
      <t xml:space="preserve">Należy podawać wartość netto lub brutto zgodnie z wyjaśnieniami w pkt VI.B. </t>
    </r>
    <r>
      <rPr>
        <i/>
        <sz val="10"/>
        <color theme="1"/>
        <rFont val="Arial"/>
        <family val="2"/>
        <charset val="238"/>
      </rPr>
      <t xml:space="preserve">
Co należy/ można zawrzeć w ramach każdej z wymienionych kategorii wydatku, opisano szczegółowo w Instrukcji do wypełniania wniosku o udzielenie grantu. 
Dla modernizacji wspólnych źródeł ciepła (jako stan początkowy i/lub docelowy) nie obowiązuje limit wsparcia. Przewidziane w tego typu przedsięwzięciach wydatki kwalifikowalne podlegają ocenie pod kątem ich zasadności i adekwatności (patrz kryteria wyboru Grantobiorcow). W związku z powyższym opis wydatków w ramach poszczególnych kategorii musi być na tyle szczegółowy aby umożliwiał ich ocenę w ramach ww. kryterium.</t>
    </r>
  </si>
  <si>
    <t xml:space="preserve">Jeśli przewidziano mikroinstalację OZE do produkcji energii elektrycznej na cele nie związane z ogrzewaniem obowiązkowo podaj zużycie prądu elektrycznego w budynku mieszkalnym jednorodzinnym (w kWh, w zaokrągleniu do dwóch miejsc po przecinku) w 2019 r. </t>
  </si>
  <si>
    <r>
      <t xml:space="preserve">V.A.2. INDYWIDUALNY ZAKRES RZECZOWY PRZEDSIĘWZIĘCIA (NIEKWALIFIKOWALNY)
</t>
    </r>
    <r>
      <rPr>
        <i/>
        <sz val="10"/>
        <color theme="1"/>
        <rFont val="Arial"/>
        <family val="2"/>
        <charset val="238"/>
      </rPr>
      <t>W poniższym polu opisz niekwalifikowalny zakres rzeczowy przedsięwzięcia związany wyłącznie z tym budynkiem mieszkalnym jednorodzinnym (tj. wydatki indywidualnie przypisane w całości tylko i wyłącznie do tego budynku mieszkalnego jednorodzinnego), który nie został wykazany w zakresie kwalifikowalnym i jednocześnie:
-  obejmuje stan docelowy przedsięwzięcia określony w Uproszczonym audycie energetycznym,
-  jest bezwzględnie konieczny do wykonania modernizacji źródła ciepła opisanej w Uproszczonym audycie energetycznym.
Można przedstawić w nim również działania związane z wykonaniem ułatwień w dostępie do obsługi urządzeń przez osoby niepełnosprawne, jeśli zostały wykonane/ zaplanowane przez Grantobiorcę w ramach przedsięwzięcia i nie wykazano ich jednocześnie w zakresie kwalifikowalnym.</t>
    </r>
  </si>
  <si>
    <r>
      <rPr>
        <b/>
        <sz val="11"/>
        <color theme="1"/>
        <rFont val="Arial"/>
        <family val="2"/>
        <charset val="238"/>
      </rPr>
      <t>V.B. SYSTEM ZARZĄDZANIA ENERGIĄ W BUDYNKU MIESZKALNYM JEDNORODZINNYM</t>
    </r>
    <r>
      <rPr>
        <b/>
        <sz val="10"/>
        <color theme="1"/>
        <rFont val="Arial"/>
        <family val="2"/>
        <charset val="238"/>
      </rPr>
      <t xml:space="preserve">
</t>
    </r>
    <r>
      <rPr>
        <i/>
        <sz val="10"/>
        <color theme="1"/>
        <rFont val="Arial"/>
        <family val="2"/>
        <charset val="238"/>
      </rPr>
      <t>Jeśli ani w zakresie kwalifikowalnym ani niekwalifikowalnym przedsięwzięcia opisanym w Karcie budynku mieszkalnego jednorodzinnego nie przewidziano  wydatków związanych z systemem zarządzania energią, należy wypełnić niniejszy pkt. 
W polu poniżej wskaż elementy systemu zarządzania energią wykorzystywane w budynku mieszkalnym jednorodzinnym przed wykonaniem wymiany źródła ciepła i które jednocześnie są/ będą wykorzystywane przez nowe źródło ciepła. Definicję systemu zarządzania energią podano w Instrukcji wypełniania wniosku o udzielenie grantu.</t>
    </r>
  </si>
  <si>
    <r>
      <t xml:space="preserve">VI.A.1. CZY GRANTOBIORCA (WŁAŚCICIEL/ KTÓRYKOLWIEK ZE WSPÓŁWŁAŚCICIELI BUDYNKU MIESZKALNEGO JEDNORODZINNEGO) MA/ BĘDZIE POSIADAĆ PRAWO DO ODLICZENIA W CAŁOŚCI LUB W CZĘŚCI PODATKU VAT W ZWIĄZKU Z DOKONANYMI ZAKUPAMI/ CZYNNOŚCIAMI ZWIĄZANYMI Z PRZEDSIĘWZIĘCIEM?
</t>
    </r>
    <r>
      <rPr>
        <i/>
        <sz val="10"/>
        <color theme="1"/>
        <rFont val="Arial"/>
        <family val="2"/>
        <charset val="238"/>
      </rPr>
      <t>Odpowiedz na pytanie zgodnie ze stanem faktycznym i posiadaną wiedzą na dzień składania wniosku o udzielenie grantu, wstawiając znak X w kwadracie znajdującym się przy właściwej odpowiedzi. Można wybrać tylko jedną odpowiedź. Dodatkowe wyjaśnienia w Instrukcji wypełniania wniosku o udzielenie grantu.</t>
    </r>
  </si>
  <si>
    <r>
      <t xml:space="preserve">VI.B. KOSZTORYS/ MONTAŻ FINANSOWY INWESTYCJI
</t>
    </r>
    <r>
      <rPr>
        <i/>
        <sz val="10"/>
        <color theme="1"/>
        <rFont val="Arial"/>
        <family val="2"/>
        <charset val="238"/>
      </rPr>
      <t xml:space="preserve">Wypełnij poniższą tabelę w zakresie wydatków kwalifikowalnych i niekwalifikowalnych (zakres indywidualny). Kwoty należy podawać w PLN, zaokrągleniu do dwóch miejsc po przecinku. W obliczeniach należy oprzeć się o np. wystawione faktury/ rachunki/ zawarte umowy/ wystawione zlecenia (dot. m. in. już zrealizowanego zakresu rzeczowego przedsięwzięcia) lub o szacunki określone w oparciu o wstępne rozpoznanie rynku (np. porównanie ofert internetowych/ zapytania do wykonawców, itp.). 
</t>
    </r>
    <r>
      <rPr>
        <i/>
        <u/>
        <sz val="10"/>
        <color theme="1"/>
        <rFont val="Arial"/>
        <family val="2"/>
        <charset val="238"/>
      </rPr>
      <t>Schemat postępowania dla wydatków kwalifikowalnych – zakres indywidualny:</t>
    </r>
    <r>
      <rPr>
        <i/>
        <sz val="10"/>
        <color theme="1"/>
        <rFont val="Arial"/>
        <family val="2"/>
        <charset val="238"/>
      </rPr>
      <t xml:space="preserve">
</t>
    </r>
    <r>
      <rPr>
        <b/>
        <i/>
        <sz val="10"/>
        <color theme="1"/>
        <rFont val="Arial"/>
        <family val="2"/>
        <charset val="238"/>
      </rPr>
      <t>Jeżeli w pkt. VI.A.1. zaznaczono odpowiedź „TAK” należy w kwalifikowalnych wydatkach uwzględnić wyłącznie ich wartość netto. Jeśli zaznaczono odpowiedź „NIE”, należy podać ich wartość brutto.</t>
    </r>
    <r>
      <rPr>
        <i/>
        <sz val="10"/>
        <color theme="1"/>
        <rFont val="Arial"/>
        <family val="2"/>
        <charset val="238"/>
      </rPr>
      <t xml:space="preserve">
KROK 1: w kolumnie nr 1 wskaza zostanie łączna wartość kwalifikowalnego zakresu rzeczowego przedsięwzięcia, określonego w pkt V.A.1. Karty budynku mieszkalnego jednorodzinnego (netto lub brutto zgodnie z wyjaśnieniem powyżej).
KROK 2: jeśli ma zastosowanie którykolwiek ze współczynników powierzchni, o których mowa w pkt IV.A.1. oraz pkt IV.A.2. Karty budynku mieszkalnego jednorodzinnego, wydatki kwalifikowalne z kolumny nr 1 zostaną pomniejszone z jego/ ich uwzględnieniem i wykazane w kolumnie nr 2.
KROK 3: oblicz i wpisz w kolumnie nr 3 kwotę grantu z uwzględnieniem maksymalnego poziomu wsparcia, tj. nie więcej niż 70 % wartości wydatków kwalifikowalnych wskazanej w kolumnie nr 2 (kolumna nr 2 x maksymalnie 0,7). 
KROK 4: w kolumnie nr 4 wskazany zostanie wnioskowany poziom wsparcia wyrażony w %  (kolumna nr 3/ kolumna nr 2 x100).
KROK 5: w kolumnie nr 5 wskazany zostanie wkład własny Grantobiorcy w wydatkach kwalifikowalnych (kolumna nr 2 – kolumna nr 3).
Dodatkowe informacje oraz przykłady wyliczeń znajdują się w Instrukcji wypełniania wniosku o udzielenie grantu.</t>
    </r>
  </si>
  <si>
    <r>
      <rPr>
        <i/>
        <u/>
        <sz val="10"/>
        <color theme="1"/>
        <rFont val="Arial"/>
        <family val="2"/>
        <charset val="238"/>
      </rPr>
      <t>Schemat postępowania dla wydatków niekwalifikowalnych i całkowitych – zakres indywidualny:</t>
    </r>
    <r>
      <rPr>
        <i/>
        <sz val="10"/>
        <color theme="1"/>
        <rFont val="Arial"/>
        <family val="2"/>
        <charset val="238"/>
      </rPr>
      <t xml:space="preserve">
KROK 1. określ łączną wartość brutto całego indywidualnego zakresu rzeczowego, określonego w pkt V.A.1 i V.A.2. Karty budynku mieszkalnego jednorodzinnego i wpisz ją do kolumny nr 8. 
KROK 2: w kolumnie nr 6 wskazana zostanie wartość wydatków niekwalifikowalnych (kolumna nr 8  – kolumna nr 2) i powtórzona w kolumnie nr 7, ponieważ wydatki niekwalifikowalne są pokrywane w całości przez Grantobiorcę.  
Dodatkowe informacje oraz przykłady wyliczeń znajdują się w Instrukcji wypełniania wniosku o udzielenie grantu.</t>
    </r>
  </si>
  <si>
    <r>
      <t xml:space="preserve">VI.C.1. CZY GRANTOBIORCA (WŁAŚCICEL/ KTÓRYKOLWIEK ZE WSPÓŁWŁAŚCICIELI BUDYNKU MIESZKALNEGO JEDNORODZINNEGO) OTRZYMAŁ LUB UBIEGA SIĘ LUB PLANUJE UBIEGAĆ SIĘ O JAKIEKOLWIEK WSPARCIE Z KRAJOWYCH ŚRODKÓW PUBLICZNYCH LUB ŚRODKÓW EUROPEJSKICH (NP. DOTACJA, ULGA PODATKOWA, PREFERENCYJNA POŻYCZKA), NA KTÓRYKOLWIEK Z WYDATKÓW KWALIFIKOWALNYCH OKREŚLONYCH W PKT V.A.1.? 
</t>
    </r>
    <r>
      <rPr>
        <i/>
        <sz val="10"/>
        <color theme="1"/>
        <rFont val="Arial"/>
        <family val="2"/>
        <charset val="238"/>
      </rPr>
      <t>Odpowiedz na pytanie zgodnie ze stanem faktycznym na dzień składania wniosku o udzielenie grantu, wstawiając znak X w kwadracie znajdującym się przy właściwej odpowiedzi. Można wybrać tylko jedną odpowiedź.
W przypadku zaznaczenia odpowiedzi „TAK” w polu poniżej podaj szczegółowe informacje dot. ww. wsparcia (z jakiego źródła i/ lub programu, w jakiej formie i/ lub wysokości, w związku i/ lub na jakie konkretnie wydatki).</t>
    </r>
  </si>
  <si>
    <t>ZAŁĄCZNIKI DO KARTY BUDYNKU MIESZKALNEGO JEDNORODZINNEGO</t>
  </si>
  <si>
    <t>Wypełnij poniższą tabelę. Odnieś się do każdego z niżej wymienionych załączników, wstawiając znak X w kwadracie znajdującym się przy właściwej odpowiedzi. Przy każdym załączniku można wybrać tylko jedną odpowiedź. W przypadku dołączania załącznika do Karty budynku mieszkalnego jednorodzinnego  podaj dodatkowo ilość dołączanych jego sztuk. Na końcu listy w pozycji Inny załącznik można wymienić inne niż wskazane w tabeli załączniki dołączane do Karty budynku mieszkalnego jednorodzinnego. W razie potrzeby dodaj w tabeli kolejny wiersz.</t>
  </si>
  <si>
    <r>
      <rPr>
        <b/>
        <sz val="10"/>
        <color theme="1"/>
        <rFont val="Arial"/>
        <family val="2"/>
        <charset val="238"/>
      </rPr>
      <t>1. UPROSZCZONY AUDYT ENERGETYCZNY DLA UDYNKU MIESZKALNEGO JEDNORODZINNEGO</t>
    </r>
    <r>
      <rPr>
        <sz val="10"/>
        <color theme="1"/>
        <rFont val="Arial"/>
        <family val="2"/>
        <charset val="238"/>
      </rPr>
      <t xml:space="preserve">
</t>
    </r>
    <r>
      <rPr>
        <i/>
        <sz val="9"/>
        <color theme="1"/>
        <rFont val="Arial"/>
        <family val="2"/>
        <charset val="238"/>
      </rPr>
      <t xml:space="preserve">Załącznik obligatoryjny.  Należy dołączyć jego oryginał. 
</t>
    </r>
    <r>
      <rPr>
        <b/>
        <i/>
        <sz val="9"/>
        <color theme="1"/>
        <rFont val="Arial"/>
        <family val="2"/>
        <charset val="238"/>
      </rPr>
      <t>Niedołączenie Uproszczonego audytu energetycznego dla objętego wsparciem budynku mieszkalnego jednorodzinnego  skutkuje odrzuceniem wniosku bez możliwości jego poprawy.</t>
    </r>
  </si>
  <si>
    <r>
      <rPr>
        <b/>
        <sz val="10"/>
        <color theme="1"/>
        <rFont val="Arial"/>
        <family val="2"/>
        <charset val="238"/>
      </rPr>
      <t>3. INNY DOKUMENT POTWIERDZAJĄCY PRAWO WŁASNOŚCI</t>
    </r>
    <r>
      <rPr>
        <sz val="10"/>
        <color theme="1"/>
        <rFont val="Arial"/>
        <family val="2"/>
        <charset val="238"/>
      </rPr>
      <t xml:space="preserve">
</t>
    </r>
    <r>
      <rPr>
        <i/>
        <sz val="9"/>
        <color theme="1"/>
        <rFont val="Arial"/>
        <family val="2"/>
        <charset val="238"/>
      </rPr>
      <t>Załącznik obligatoryjny jeśli istnieją rozbieżności pomiędzy wpisami w księdze wieczystej a stanem faktycznym lub w przypadku braku księgi wieczystej. Należy dołączyć kopie potwierdzone za zgodność z oryginałem wszystkich dokumentów wskazanych w pkt II.B.2. Karty budynku mieszkalnego jednorodzinnego.</t>
    </r>
  </si>
  <si>
    <r>
      <rPr>
        <b/>
        <sz val="10"/>
        <color theme="1"/>
        <rFont val="Arial"/>
        <family val="2"/>
        <charset val="238"/>
      </rPr>
      <t xml:space="preserve">4. DOKUMENT POTWIERDZAJĄCY SPEŁNIENIE PRZEZ WSZYSTKIE OKNA W POMIESZCZENIACH OGRZEWANYCH MINIMALNEJ WARTOŚCI PARAMETRU OKREŚLONEJ W PKT. III.A.1. KARTY </t>
    </r>
    <r>
      <rPr>
        <sz val="10"/>
        <color theme="1"/>
        <rFont val="Arial"/>
        <family val="2"/>
        <charset val="238"/>
      </rPr>
      <t xml:space="preserve">
</t>
    </r>
    <r>
      <rPr>
        <i/>
        <sz val="9"/>
        <color theme="1"/>
        <rFont val="Arial"/>
        <family val="2"/>
        <charset val="238"/>
      </rPr>
      <t>Załącznik obligatoryjny jeśli w pkt III.A.1. Karty budynku mieszkalnego jednorodzinnego zaznaczono opcję „TAK”. Może to być potwierdzona za zgodność z oryginałem kopia Audytu energetycznego/ Świadectwa charakterystyki energetycznej/ innych dokumentów takich jak np. faktura, protokół odbioru itp. albo jesli brak ww. dokumentów oryginał Oświadczenia zgodnego ze wzorem nr 4 do wniosku o udzielenie grantu.</t>
    </r>
  </si>
  <si>
    <r>
      <rPr>
        <b/>
        <sz val="10"/>
        <color theme="1"/>
        <rFont val="Arial"/>
        <family val="2"/>
        <charset val="238"/>
      </rPr>
      <t>6. ŚWIADECTWO CHARAKTERYSTYKI ENERGETYCZNEJ</t>
    </r>
    <r>
      <rPr>
        <sz val="10"/>
        <color theme="1"/>
        <rFont val="Arial"/>
        <family val="2"/>
        <charset val="238"/>
      </rPr>
      <t xml:space="preserve">
</t>
    </r>
    <r>
      <rPr>
        <i/>
        <sz val="9"/>
        <color theme="1"/>
        <rFont val="Arial"/>
        <family val="2"/>
        <charset val="238"/>
      </rPr>
      <t>Jeżeli dla nieruchomości (budynku mieszkalnego jednorodzinnego) wydano świadectwo charakterystyki energetycznej, jest ono ważne na moment składania wniosku i nie  zostało dotychczas wykazane w ramach ww. załączników, należy dołączyć jego kopię potwierdzoną za zgodność z oryginałem. Świadectwo charakterystyki energetycznej jest ważne przez 10 lat od dnia jego sporządzenia i jednocześnie traci ważność przed upływem ww. terminu, jeżeli w wyniku przeprowadzonych robót budowlano-instalacyjnych uległa zmianie charakterystyka energetyczna budynku lub części budynku.</t>
    </r>
  </si>
  <si>
    <r>
      <rPr>
        <b/>
        <sz val="10"/>
        <color theme="1"/>
        <rFont val="Arial"/>
        <family val="2"/>
        <charset val="238"/>
      </rPr>
      <t>7. AUDYT ENERGETYCZNY</t>
    </r>
    <r>
      <rPr>
        <sz val="10"/>
        <color theme="1"/>
        <rFont val="Arial"/>
        <family val="2"/>
        <charset val="238"/>
      </rPr>
      <t xml:space="preserve">
</t>
    </r>
    <r>
      <rPr>
        <i/>
        <sz val="9"/>
        <color theme="1"/>
        <rFont val="Arial"/>
        <family val="2"/>
        <charset val="238"/>
      </rPr>
      <t>Jeżeli dla nieruchomości (budynku mieszkalnego jednorodzinnego) sporządzony był jakikolwiek audyt energetyczny z datą po 01.01.2016 r. i nie został dotychczas wykazany w ramach ww. załączników, należy dołączyć jego kopię potwierdzoną za zgodność z oryginałem.</t>
    </r>
  </si>
  <si>
    <r>
      <t xml:space="preserve">WNIOSEK O UDZIELENIE GRANTU – FORMULARZ NR 3
</t>
    </r>
    <r>
      <rPr>
        <sz val="11"/>
        <color theme="1"/>
        <rFont val="Arial"/>
        <family val="2"/>
        <charset val="238"/>
      </rPr>
      <t xml:space="preserve">przeznaczony dla </t>
    </r>
    <r>
      <rPr>
        <b/>
        <sz val="11"/>
        <color theme="1"/>
        <rFont val="Arial"/>
        <family val="2"/>
        <charset val="238"/>
      </rPr>
      <t xml:space="preserve">
OSÓB FIZYCZNYCH 
ZE ZBIORCZYMI ŹRÓDŁAMI CIEPŁA
</t>
    </r>
    <r>
      <rPr>
        <sz val="11"/>
        <color theme="1"/>
        <rFont val="Arial"/>
        <family val="2"/>
        <charset val="238"/>
      </rPr>
      <t>w ramach projektu grantowego nr RPDS.03.03.01-02-0029/19,
pn. „Poprawa stanu powietrza w OSI Doliny Baryczy (wymiana wysokoemisyjnych 
źródeł ciepła w budynkach i lokalach mieszkalnych na terenie Gminy Cieszków, Milicz, Prusice, Twardogóra, Wołów, Zawonia, Żmigród”</t>
    </r>
  </si>
  <si>
    <t>I. INFORMACJE DOTYCZĄCE MODERNIZOWANEGO GŁÓWNEGO WYSOKOEMISYJNEGO 
ŹRÓDŁA CIEPŁA ORAZ NOWEGO ŹRÓDŁA CIEPŁA</t>
  </si>
  <si>
    <r>
      <rPr>
        <b/>
        <sz val="11"/>
        <color theme="1"/>
        <rFont val="Arial"/>
        <family val="2"/>
        <charset val="238"/>
      </rPr>
      <t xml:space="preserve">I.A. RODZAJ NIERUCHOMOŚCI, NA POTRZEBY KTÓREJ PRZEPROWADZANA JEST MODERNIZACJA GŁÓWNEGO WYSOKOEMISYJNEGO ŹRÓDŁA CIEPŁA 
</t>
    </r>
    <r>
      <rPr>
        <i/>
        <sz val="10"/>
        <color theme="1"/>
        <rFont val="Arial"/>
        <family val="2"/>
        <charset val="238"/>
      </rPr>
      <t>Wskaż poniżej jakiego rodzaju nieruchomości dotyczy modernizacja źródła ciepła. Można wybrać więcej niż jedną odpowiedź.
Właściciele (osoby fizyczne) lokali mieszkalnych w domach wielorodzinnych/ jednorodzinnych oraz właściciele budynków mieszkalnych jednorodzinnych mogą wnioskować o wsparcie na przedsięwzięcia polegające na:
a) likwidacji głównego wysokoemisyjnego zbiorczego źródła ciepła i zastąpienie go nowym zbiorczym źródłem ciepła lub indywidualnymi źródłami ciepła, i/ lub
b) likwidacji głównych indywidualnych źródeł ciepła i zastąpienie ich nowym zbiorczym źródłem ciepła.
Można realizować przedsięwzięcia mieszane, obejmujące pkt a) i b).
Wsparcie można uzyskać zarówno na wydatki wspólne (np. zakup zbiorczego źródła ciepła), jak również przypisane indywidualnie do poszczególnych lokali mieszkalnych/ budynków mieszkalnych jednorodzinnych (np. modernizacja instalacji c.o. w lokalu mieszkalnym). 
Definicje głównego wysokoemisyjnego źródła ciepła (zbiorczego i indywidualnego) oraz budynku wielorodzinnego 
i budynku mieszkalnego jednorodzinnego podano w Instrukcji wypełniania wniosku o udzielenie grantu.</t>
    </r>
  </si>
  <si>
    <r>
      <t xml:space="preserve">I.A.1. LOKAL MIESZKALNY W BUDYNKU WIELORODZINNYM
</t>
    </r>
    <r>
      <rPr>
        <i/>
        <sz val="10"/>
        <color theme="1"/>
        <rFont val="Arial"/>
        <family val="2"/>
        <charset val="238"/>
      </rPr>
      <t>Należy zaznaczyć również w sytuacji, gdy przedsięwzięcie obejmuje więcej niż jeden tego typu lokal mieszkalny.</t>
    </r>
  </si>
  <si>
    <r>
      <t xml:space="preserve">I.A.2. LOKAL MIESZKALNY W BUDYNKU MIESZKALNYM JEDNORODZINNYM: 
</t>
    </r>
    <r>
      <rPr>
        <sz val="10"/>
        <color theme="1"/>
        <rFont val="Arial"/>
        <family val="2"/>
        <charset val="238"/>
      </rPr>
      <t xml:space="preserve">- Z WYDZIELONYMI DWOMA LOKALAMI MIESZKALNYMI I/ LUB 
- Z WYDZIELONYM JEDNYM LOKALEM MIESZKALNYM I LOKALEM UŻYTKOWYM O POWIERZCHNI NIEPRZEKRACZAJĄCEJ 30 % POWIERZCHNI CAŁKOWITEJ BUDYNKU
</t>
    </r>
    <r>
      <rPr>
        <i/>
        <sz val="10"/>
        <color theme="1"/>
        <rFont val="Arial"/>
        <family val="2"/>
        <charset val="238"/>
      </rPr>
      <t>Należy zaznaczyć również w sytuacji, gdy przedsięwzięcie obejmuje więcej niż jeden tego typu lokal mieszkalny.</t>
    </r>
  </si>
  <si>
    <r>
      <t xml:space="preserve">I.A.3. BUDYNEK MIESZKALNY JEDNORODZINNY:
</t>
    </r>
    <r>
      <rPr>
        <sz val="10"/>
        <color theme="1"/>
        <rFont val="Arial"/>
        <family val="2"/>
        <charset val="238"/>
      </rPr>
      <t xml:space="preserve">- BEZ WYDZIELONYCH LOKALI MIESZKALNYCH I LOKALU UŻYTKOWEGO, I/ LUB 
- BEZ WYDZIELONYCH LOKALI MIESZKALNYCH I Z WYDZIELONYM LOKALEM UŻYTKOWYM O POWIERZCHNI NIEPRZEKRACZAJĄCEJ 30 % POWIERZCHNI CAŁKOWITEJ BUDYNKU
</t>
    </r>
    <r>
      <rPr>
        <i/>
        <sz val="10"/>
        <color theme="1"/>
        <rFont val="Arial"/>
        <family val="2"/>
        <charset val="238"/>
      </rPr>
      <t>Należy zaznaczyć również w sytuacji, gdy przedsięwzięcie obejmuje więcej niż jeden tego typu budynek mieszkalny jednorodzinny.</t>
    </r>
  </si>
  <si>
    <r>
      <rPr>
        <b/>
        <sz val="11"/>
        <color theme="1"/>
        <rFont val="Arial"/>
        <family val="2"/>
        <charset val="238"/>
      </rPr>
      <t>I.B. CHARAKTER LIKWIDOWANEGO GŁÓWNEGO WYSOKOEMISYJNEGO ŹRÓDŁA CIEPŁA – INDYWIDUALNE/ ZBIORCZE</t>
    </r>
    <r>
      <rPr>
        <b/>
        <sz val="10"/>
        <color theme="1"/>
        <rFont val="Arial"/>
        <family val="2"/>
        <charset val="238"/>
      </rPr>
      <t xml:space="preserve">
</t>
    </r>
    <r>
      <rPr>
        <i/>
        <sz val="10"/>
        <color theme="1"/>
        <rFont val="Arial"/>
        <family val="2"/>
        <charset val="238"/>
      </rPr>
      <t>Wstaw znak X w kwadracie znajdującym się przy właściwej odpowiedzi. Można wybrać więcej niż jedną odpowiedź.</t>
    </r>
  </si>
  <si>
    <r>
      <t xml:space="preserve">I.B.1. ŹRÓDŁO CIEPŁA INDYWIDUALNE
</t>
    </r>
    <r>
      <rPr>
        <i/>
        <sz val="10"/>
        <color theme="1"/>
        <rFont val="Arial"/>
        <family val="2"/>
        <charset val="238"/>
      </rPr>
      <t>Należy zaznaczyć również w sytuacji, gdy likwidacji podlega więcej niż jedno indywidualne główne źródło ciepła.
Jeśli zaznaczono odpowiedź I.B.1., w polu poniżej podaj łączną liczbę objętych wsparciem lokali mieszkalnych i/ lub łączną liczbę objętych wsparciem budynków mieszkalnych jednorodzinnych, w których:
- nastąpi likwidacja indywidualnego źródła ciepła, a następnie
- podłączonych do nowego zbiorczego źródła ciepła (w sztukach).
Uwaga: w Instrukcji wypełniania wniosku o udzielenie grantu podano warunki jakie musi spełnić pojedynczy lokal mieszkalny/ budynek mieszkalny jednorodzinny, aby mógł być objęty wsparciem.</t>
    </r>
  </si>
  <si>
    <t xml:space="preserve">szt. budynków mieszkalnych jednorodzinnych objętych wsparciem                                                                                     </t>
  </si>
  <si>
    <t>Uwaga: dla każdego lokalu mieszkalnego/ budynku mieszkalnego jednorodzinnego objętego wsparciem należy wypełnić odpowiednio Kartę lokalu mieszkalnego/ Kartę budynku mieszkalnego jednorodzinnego stanowiącą załącznik nr 1/ nr 2 do wniosku o udzielenie grantu oraz sporządzić Uproszczony audyt energetyczny, a następnie dołączyć ich oryginały jako załączniki. 
Niedołączenie Uproszczonego audytu energetycznego dla chociażby jednego lokalu mieszkalnego/ budynku mieszkalnego jednorodzinnego, dla którego wnioskuje się o wsparcie modernizacji źródła ciepła we wniosku o udzielenie grantu, oznacza odrzucenie wniosku bez możliwości poprawy.</t>
  </si>
  <si>
    <r>
      <t xml:space="preserve">I.B.2. ŹRÓDŁO CIEPŁA ZBIORCZE
</t>
    </r>
    <r>
      <rPr>
        <i/>
        <sz val="10"/>
        <color theme="1"/>
        <rFont val="Arial"/>
        <family val="2"/>
        <charset val="238"/>
      </rPr>
      <t>Jeśli zaznaczono odpowiedź I.B.2., w polu poniżej podaj łączną liczbę likwidowanych zbiorczych źródeł ciepła oraz łączną liczbę objętych wsparciem lokali mieszkalnych i/ lub łączną liczbę objętych wsparciem budynków mieszkalnych jednorodzinnych, podłączonych: 
- do likwidowanego zbiorczego źródła/-eł ciepła, a następnie 
- podłączonych do nowych indywidualnych lub nowego zbiorczego źródła ciepła (w sztukach). 
Uwaga: w Instrukcji wypełniania wniosku o udzielenie grantu podano warunki jakie musi spełnić pojedynczy lokal mieszkalny/ budynek mieszkalny jednorodzinny, aby mógł być objęty wsparciem.</t>
    </r>
  </si>
  <si>
    <t xml:space="preserve">szt. likwidowanych głównych zbiorczych źródeł ciepła                                                                                 </t>
  </si>
  <si>
    <t xml:space="preserve">szt. lokali mieszkalnych objętych wsparciem                                                                                  </t>
  </si>
  <si>
    <t xml:space="preserve">szt. budynków mieszkalnych jednorodzinnych objętych wsparciem                                                                                                                                                                 </t>
  </si>
  <si>
    <r>
      <rPr>
        <b/>
        <sz val="11"/>
        <color theme="1"/>
        <rFont val="Arial"/>
        <family val="2"/>
        <charset val="238"/>
      </rPr>
      <t>I.C. CHARAKTER NOWEGO ŹRÓDŁA CIEPŁA – INDYWIDUALNE/ ZBIORCZE</t>
    </r>
    <r>
      <rPr>
        <sz val="10"/>
        <color theme="1"/>
        <rFont val="Arial"/>
        <family val="2"/>
        <charset val="238"/>
      </rPr>
      <t xml:space="preserve">
</t>
    </r>
    <r>
      <rPr>
        <i/>
        <sz val="10"/>
        <color theme="1"/>
        <rFont val="Arial"/>
        <family val="2"/>
        <charset val="238"/>
      </rPr>
      <t>Wstaw znak X w kwadracie znajdującym się przy właściwej odpowiedzi. Można wybrać więcej niż jedną odpowiedź.</t>
    </r>
  </si>
  <si>
    <r>
      <t xml:space="preserve">I.C.1. ŹRÓDŁA CIEPŁA INDYWIDUALNE
</t>
    </r>
    <r>
      <rPr>
        <i/>
        <sz val="10"/>
        <color theme="1"/>
        <rFont val="Arial"/>
        <family val="2"/>
        <charset val="238"/>
      </rPr>
      <t>Jeśli zaznaczono odpowiedź I.C.1., w polu poniżej podaj łączną liczbę nowych wspartych głównych indywidualnych źródeł ciepła</t>
    </r>
  </si>
  <si>
    <t>szt. nowych głównych indywidualnych źródeł ciepła</t>
  </si>
  <si>
    <r>
      <t xml:space="preserve">I.C.2. ŹRÓDŁO CIEPŁA ZBIORCZE
</t>
    </r>
    <r>
      <rPr>
        <i/>
        <sz val="10"/>
        <color theme="1"/>
        <rFont val="Arial"/>
        <family val="2"/>
        <charset val="238"/>
      </rPr>
      <t>Jeśli zaznaczono odpowiedź I.C.2., w polu poniżej podaj łączną liczbę nowych wspartych głównych zbiorczych źródeł ciepła.</t>
    </r>
  </si>
  <si>
    <t>szt. nowych głównych zbiorczych źródeł ciepła</t>
  </si>
  <si>
    <r>
      <t xml:space="preserve">II.A. TYP GRANTOBIORCY
</t>
    </r>
    <r>
      <rPr>
        <i/>
        <sz val="10"/>
        <color theme="1"/>
        <rFont val="Arial"/>
        <family val="2"/>
        <charset val="238"/>
      </rPr>
      <t>Wstaw znak X w kwadracie znajdującym się przy właściwej odpowiedzi. Można wybrać tylko jedną odpowiedź.</t>
    </r>
  </si>
  <si>
    <r>
      <t xml:space="preserve">II.A.1. OSOBA FIZYCZNA (POJEDYNCZY TEN SAM WŁAŚCICIEL DLA WSZYSTKICH NIERUCHOMOŚCI WSKAZANYCH W PKT I.A.)  
</t>
    </r>
    <r>
      <rPr>
        <i/>
        <sz val="10"/>
        <color theme="1"/>
        <rFont val="Arial"/>
        <family val="2"/>
        <charset val="238"/>
      </rPr>
      <t>Jeśli zaznaczono odpowiedź II.A.1., przejdź do pkt II.B.</t>
    </r>
  </si>
  <si>
    <r>
      <t xml:space="preserve">II.A.2. DWIE LUB WIĘCEJ OSÓB FIZYCZNYCH (CO NAJMNIEJ DWÓCH RÓŻNYCH WŁAŚCICIELI I/ LUB CO NAJMNIEJ DWÓCH WSPÓŁWŁAŚCICIELI KTÓREJKOLWIEK Z NIERUCHOMOŚCI WSKAZANYCH W PKT I.A.)
</t>
    </r>
    <r>
      <rPr>
        <i/>
        <sz val="10"/>
        <color theme="1"/>
        <rFont val="Arial"/>
        <family val="2"/>
        <charset val="238"/>
      </rPr>
      <t xml:space="preserve">Jeśli zaznaczono odpowiedź II.A.2., nie wypełniaj pkt II.B., tylko przejdź od razu do pkt II.C. </t>
    </r>
  </si>
  <si>
    <t xml:space="preserve">                                                                                                                                                                                                                                                                                                                                                                                                                                                                                                                                                                                                                                                                                                                                                                                                                                                                                                                                                                                                                                                                                                                                                                                                                                                                                                                                                                                                                                                                                                                                                                                                                                                                                                                                                                                                                                                                                                                                                                                                                                                                                                                                                                                                                                                                                                                                                                                                                                                                                                                                                                                                                                                                                                                                                                                                                                                                                                                                                                                                                                                                                                                                                                                                                                                                                                                                                                                                                                                                                                                                                                                                                                                                                                                                                                                                                                                                                                                                                                                                                                                                                                                                                                                                                                                                                                                                                                                                                                                                                                            </t>
  </si>
  <si>
    <t>NR DOWODU OSOBIST.</t>
  </si>
  <si>
    <t>ADRES ZAMIESZKANIA</t>
  </si>
  <si>
    <r>
      <t xml:space="preserve">II.B. DANE OSOBY FIZYCZNEJ (SAMODZIELNEGO WŁAŚCICIELA NIERUCHOMOŚCI)
</t>
    </r>
    <r>
      <rPr>
        <i/>
        <sz val="10"/>
        <color theme="1"/>
        <rFont val="Arial"/>
        <family val="2"/>
        <charset val="238"/>
      </rPr>
      <t>Poniżej podaj wszystkie wymagane dane dotyczące osoby fizycznej, o której mowa w pkt II.A.1.</t>
    </r>
  </si>
  <si>
    <t>Potwierdzenie wpływu wniosku o udzielnie grantu wraz z datą jego wpływu</t>
  </si>
  <si>
    <t>III.A.1. WYBIERAM DO DORĘCZEŃ KORESPONDENCJI ADRES E-MAIL (PODANY ODPOWIEDNIO W PKT II.B. LUB II.C.)</t>
  </si>
  <si>
    <t>Poniżej podaj adres pocztowy (jeśli jest inny niż adres zamieszkania podany odpowiednio w pkt II.B lub II.C)</t>
  </si>
  <si>
    <r>
      <rPr>
        <b/>
        <sz val="11"/>
        <color theme="1"/>
        <rFont val="Arial"/>
        <family val="2"/>
        <charset val="238"/>
      </rPr>
      <t>III.B. OSOBA DO KONTAKTU</t>
    </r>
    <r>
      <rPr>
        <sz val="11"/>
        <color theme="1"/>
        <rFont val="Arial"/>
        <family val="2"/>
        <charset val="238"/>
      </rPr>
      <t xml:space="preserve"> 
</t>
    </r>
    <r>
      <rPr>
        <i/>
        <sz val="10"/>
        <color theme="1"/>
        <rFont val="Arial"/>
        <family val="2"/>
        <charset val="238"/>
      </rPr>
      <t>Jeżeli osoba do kontaktu w sprawie projektu jest inna niż podana odpowiednio w pkt II.B lub II.C., podaj poniżej wszystkie wymagane dla niej dane.</t>
    </r>
  </si>
  <si>
    <r>
      <rPr>
        <b/>
        <sz val="11"/>
        <color theme="1"/>
        <rFont val="Arial"/>
        <family val="2"/>
        <charset val="238"/>
      </rPr>
      <t xml:space="preserve">IV.A. ELEMENTY TERMOMODERNIZACYJNE
</t>
    </r>
    <r>
      <rPr>
        <i/>
        <sz val="10"/>
        <color theme="1"/>
        <rFont val="Arial"/>
        <family val="2"/>
        <charset val="238"/>
      </rPr>
      <t>Odpowiedz na wszystkie cztery pytania poniżej odnosząc się łącznie do wszystkich nieruchomości wskazanych w pkt I.A., zgodnie ze stanem faktycznym na dzień składania wniosku o udzielenie grantu. Przy każdym pytaniu wstaw znak X w kwadracie znajdującym się przy właściwej odpowiedzi. W każdym pytaniu można wybrać tylko jedną odpowiedź.</t>
    </r>
  </si>
  <si>
    <r>
      <t xml:space="preserve">IV.A.1. CZY WSZYSTKIE OKNA W OGRZEWANYCH POMIESZCZENIACH WSZYSTKICH NIERUCHOMOŚCI POSIADAJĄ PARAMETR NIE GORSZY NIŻ Uk (max) = 2,2 [W/(m2*K)]?
</t>
    </r>
    <r>
      <rPr>
        <i/>
        <sz val="10"/>
        <color theme="1"/>
        <rFont val="Arial"/>
        <family val="2"/>
        <charset val="238"/>
      </rPr>
      <t>Jeśli zaznaczono opcję „TAK” do wniosku o udzielnie grantu należy dołączyć jako załącznik potwierdzoną za zgodność z oryginałem kopię Audytu energetycznego lub Świadectwa charakterystyki energetycznej lub inny dokument (faktura, protokół odbioru itp.) potwierdzający, że wszystkie okna w pomieszczeniach ogrzewanych wszystkich nieruchomości objętych wsparciem (tj. lokali mieszkalnych i/ lub budynków mieszkalnych jednorodzinnych) posiadają parametr nie gorszy niż Uk (max) = 2,2 [W/(m2*K)]. 
Jeśli brak ww. dokumentów należy dołączyć Oświadczenie, że wszystkie okna zamontowane w pomieszczeniach ogrzewanych wszystkich nieruchomości objętych wsparciem (tj. lokali mieszkalnych i/ lub budynków mieszkalnych jednorodzinnych) wyprodukowane zostały nie wcześniej niż 01.01.1995 r., zgodnie ze wzorem stanowiącym załącznik nr 3 do wniosku o udzielenie grantu.</t>
    </r>
  </si>
  <si>
    <r>
      <t xml:space="preserve">IV.A.2. CZY W NIERUCHOMOŚCIACH PRZEPROWADZONO OCIEPLENIE WSZYSTKICH STROPÓW POD DACHEM/ DACHÓW WARSTWĄ IZOLACJI (NP. WEŁNA MINERALNA, STYROPIAN) PRZYNAJMNIEJ O GRUBOŚCI 10 CM LUB RÓWNOWAŻNE (DOT. WSZYSTKICH OBJĘTYCH WSPARCIEM BUDYNKÓW MIESZKALNYCH JEDNORODZINNYCH I/ LUB WSZYSTKICH OBJĘTYCH WSPARCIEM LOKALI MIESZKALNYCH NA NAJWYŻSZYCH KONDYGNACJACH ) I/ LUB PRZEPROWADZONO OCIEPLENIE PODŁOGI NAD GRUNTEM, STROPU NAD NIEOGRZEWANYMI PIWNICAMI WARSTWĄ IZOLACJI (NP. WEŁNA MINERALNA, STYROPIAN) PRZYNAJMNIEJ O GRUBOŚCI 10 CM LUB RÓWNOWAŻNE (DOT. WSZYSTKICH OBJĘTYCH WSPARCIEM BUDYNKÓW MIESZKALNYCH JEDNORODZINNYCH I/ LUB WSZYSTKICH OBJĘTYCH WSPARCIEM LOKALI MIESZKALNYCH NA NAJNIŻSZYCH KONDYGNACJACH)?
</t>
    </r>
    <r>
      <rPr>
        <i/>
        <sz val="10"/>
        <color theme="1"/>
        <rFont val="Arial"/>
        <family val="2"/>
        <charset val="238"/>
      </rPr>
      <t>Opcję „Nie dotyczy” należy wybrać w przypadku, gdy wsparcie obejmuje wyłącznie lokale mieszkalne i żadne z nich nie znajduje się ani na najwyższych ani na najniższych kondygnacjach budynku wielorodzinnego/ budynku mieszkalnego jednorodzinnego.
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</si>
  <si>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r>
      <t xml:space="preserve">IV.A.3. CZY W NIERUCHOMOŚCIACH PRZEPROWADZONO OCIEPLENIE WSZYSTKICH ŚCIAN (OD ZEWNĄTRZ LUB WEWNATRZ) WARTSWĄ IZOLACJI (NP. WEŁNA MINERALNA, STYROPIAN) PRZYNAJMNIEJ O GRUBOŚCI 10 CM LUB RÓWNOWAŻNE (DOT. WSZYSTKICH OBJĘTYCH WSPARCIEM LOKALI MIESZKALNYCH I/ LUB BUDYNKÓW MIESZKALNYCH JEDNORODZINNYCH)?
</t>
    </r>
    <r>
      <rPr>
        <i/>
        <sz val="10"/>
        <color theme="1"/>
        <rFont val="Arial"/>
        <family val="2"/>
        <charset val="238"/>
      </rPr>
      <t>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</si>
  <si>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t>IV.A.4. CZY W NIERUCHOMOŚCIACH ZASTOSOWANO WENTYLACJĘ Z ODZYSKIEM CIEPŁA (DOT. WSZYSTKICH OBJĘTYCH WSPARCIEM LOKALI MIESZKALNYCH I/ LUB BUDYNKÓW MIESZKALNYCH JEDNORODZINNYCH)?</t>
  </si>
  <si>
    <t>IV.B. SPOSÓB WYKORZYSTANIA NIERUCHOMOŚCI I NOWEGO ZBIORCZEGO ŹRÓDŁA CIEPŁA
Punkt dotyczy jedynie nowych głównych zbiorczych źródeł ciepła. W pozostałych przypadkach nie wypełniaj tego punktu i przejdź od razu do pkt V.A.
Przy każdym pytaniu wstaw znak X w kwadracie znajdującym się przy właściwej odpowiedzi. W każdym pytaniu można wybrać tylko jedną odpowiedź. Definicje mieszkania, lokalu użytkowego itd. podano w Instrukcji wypełniania wniosku o udzielenie grantu.</t>
  </si>
  <si>
    <r>
      <t xml:space="preserve">IV.B.1. CZY NOWE ZBIORCZE ŹRÓDŁO CIEPŁA SŁUŻY RÓWNIEŻ DO OGRZEWANIA POMIESZCZEŃ INNYCH NIŻ MIESZKALNE, NP. LOKALU UŻYTKOWEGO?
</t>
    </r>
    <r>
      <rPr>
        <i/>
        <sz val="10"/>
        <color theme="1"/>
        <rFont val="Arial"/>
        <family val="2"/>
        <charset val="238"/>
      </rPr>
      <t>Uwaga: w pytaniu tym nie chodzi o pomieszczenia pomocnicze takie jak np. korytarz, poddasze, komórka, znajdujące się w obrębie mieszkania.
Jeżeli wybrano opcję „TAK”, wypełnij pola poniżej (wartości podaj w zaokrągleniu do dwóch miejsc po przecinku).</t>
    </r>
  </si>
  <si>
    <t xml:space="preserve">powierzchnia ogrzewana               
pomieszczeń innych niż mieszkalne 
(w m2)                           </t>
  </si>
  <si>
    <t xml:space="preserve">powierzchnia ogrzewana ogółem 
(w m2)                                                          </t>
  </si>
  <si>
    <t>W pozycji VI.B wydatki kwalifikowalne dot. elementów wspólnych wspieranych nieruchomości zostaną pomniejszone z uwzględnieniem ww. współczynnika powierzchni.</t>
  </si>
  <si>
    <t xml:space="preserve">łączna powierzchnia ogrzewana pomieszczeń mieszkalnych udostęp./ wykorzyst. do prowadzenia działalności gospodarczej oraz lokali mieszkalnych/ budynków mieszkalnych jednorodzinnych 
w całości wyłączonych ze wsparcia 
(w m2) </t>
  </si>
  <si>
    <t>powierzchnia ogrzewana ogółem pomieszczeń mieszkalnych 
(w m2)</t>
  </si>
  <si>
    <r>
      <t xml:space="preserve">V.A. WSTĘPNA DEKLARACJA UDZIAŁU W PROJEKCIE 
</t>
    </r>
    <r>
      <rPr>
        <i/>
        <sz val="10"/>
        <color theme="1"/>
        <rFont val="Arial"/>
        <family val="2"/>
        <charset val="238"/>
      </rPr>
      <t>Odpowiedz na poniższe pytanie, zgodnie ze stanem faktycznym, wstawiając znak X w kwadracie znajdującym się przy właściwej odpowiedzi. Można wybrać tylko jedną odpowiedź</t>
    </r>
  </si>
  <si>
    <t>V.A.1. CZY DLA MODERNIZACJI ŹRÓDŁA CIEPŁA OPISANEJ W NINIEJSZYM WNIOSKU ZŁOŻONA/-E ZOSTAŁA/-Y WSTĘPNA/-E DEKLARACJA/-E UDZIAŁU W PROJEKCIE (DEKLARACJE ZBIERANE BYŁY W OKRESIE OD 02.12.2018 DO 21.01.2019)?</t>
  </si>
  <si>
    <r>
      <rPr>
        <b/>
        <sz val="11"/>
        <color theme="1"/>
        <rFont val="Arial"/>
        <family val="2"/>
        <charset val="238"/>
      </rPr>
      <t xml:space="preserve">V.B. OCENA MOŻLIWOŚCI PODŁĄCZENIA NIERUCHOMOŚCI DO SIECI CIEPŁOWNICZEJ
</t>
    </r>
    <r>
      <rPr>
        <i/>
        <sz val="10"/>
        <color theme="1"/>
        <rFont val="Arial"/>
        <family val="2"/>
        <charset val="238"/>
      </rPr>
      <t>Punkt V.B. nie dotyczy modernizacji źródła ciepła polegającej na podłączeniu nieruchomości, o których mowa w pkt I.A., do sieci ciepłowniczej – w takim przypadku nie wypełniaj tego pkt i przejdź od razu do pkt V.C. W przypadku pozostałych rodzajów modernizacji źródła ciepła konieczne jest udowodnienie, że podłączenie nieruchomości, o których mowa w pkt I.A. do sieci ciepłowniczej nie jest możliwe z przyczyn technicznych lub jest ekonomicznie nieuzasadnione</t>
    </r>
    <r>
      <rPr>
        <b/>
        <sz val="11"/>
        <color theme="1"/>
        <rFont val="Arial"/>
        <family val="2"/>
        <charset val="238"/>
      </rPr>
      <t>.</t>
    </r>
  </si>
  <si>
    <r>
      <rPr>
        <b/>
        <sz val="11"/>
        <color theme="1"/>
        <rFont val="Arial"/>
        <family val="2"/>
        <charset val="238"/>
      </rPr>
      <t xml:space="preserve">V.C. OPIS WSPÓLNEGO ZAKRESU RZECZOWEGO PRZEDSIĘWZIĘCIA
</t>
    </r>
    <r>
      <rPr>
        <i/>
        <sz val="10"/>
        <color theme="1"/>
        <rFont val="Arial"/>
        <family val="2"/>
        <charset val="238"/>
      </rPr>
      <t>Wskaż cały zakres rzeczowy przedsięwzięcia w zakresie elementów wspólnych wspieranych nieruchomości (np. montaż zbiorczego źródła ciepła) wypełniając pkt V.C.1. oraz pkt V.C.2 (pomiń zakres rzeczowy indywidualny, tj. przypisany wyłącznie dla pojedynczych lokali mieszkalnych/ pojedynczych budynków mieszkalnych jednorodzinnych, jak np. modernizacja instalacji c.o. wykonywana w danym lokalu mieszkalnym, który wykazywany jest odpowiednio w Karcie lokalu mieszkalnego/ Karcie budynku mieszkalnego jednorodzinnego).
Zakres rzeczowy kwalifikowalny (pkt V.C.1.) obejmuje wydatki, które mieszczą się w katalogu wydatków kwalifikowalnych oraz spełniają warunki kwalifikowalności określone w pkt VII Ogłoszenia o rozpoczęciu realizacji projektu grantowego (podano je również w Instrukcji wypełniania wniosku o udzielenie grantu) i o refundację których Grantobiorca ubiega się we wniosku (na nie  zostanie przyznany grant).
Zakres rzeczowy niekwalifikowalny (pkt V.C.2.) obejmuje pozostałe wydatki, które nie zostały ujęte w zakresie kwalifikowalnym (finansowane są w 100% przez Grantobiorcę).
Pamiętaj, że cały zakres rzeczowy opisany w sporządzonych dla nieruchomości Uproszczonych audytach energetycznych jako stan docelowy musi zostać uwzględniony w ww. punktach (w zakresie elementów wspólnych wspieranych nieruchomości) oraz w adekwatnych punktach w Kartach lokalu mieszkalnego/ Kartach budynku mieszkalnego jednorodzinnego (w zakresie elementów indywidualnych wspieranych nieruchomości), przy czym wymianę wysokoemisyjnego/-ch głównego/-ych źródła/-eł ciepła (indywidualnego/ zbiorczego) można wykazać wyłącznie jako koszt kwalifikowalny. 
Obowiązkowo należy wykazać również zakres rzeczowy bezwzględnie konieczny do wykonania modernizacji źródła/-eł ciepła opisanych w Uproszczonych audytach energetycznych, a który nie został w nich bezpośrednio wymieniony, ze względu na uproszczony charakter ww. dokumentów (np. modernizacja wspólnej kotłowni, jeśli jest bezwzględnie konieczna dla montażu nowego zbiorczego źródła ciepła).</t>
    </r>
  </si>
  <si>
    <r>
      <rPr>
        <b/>
        <sz val="11"/>
        <color theme="1"/>
        <rFont val="Arial"/>
        <family val="2"/>
        <charset val="238"/>
      </rPr>
      <t xml:space="preserve">II.C. DANE PEŁNOMOCNIKA OSÓB FIZYCZNYCH (WŁAŚCICIELI/ WSPÓŁWŁAŚCICIELI NIERUCHOMOŚCI)
</t>
    </r>
    <r>
      <rPr>
        <i/>
        <sz val="10"/>
        <color theme="1"/>
        <rFont val="Arial"/>
        <family val="2"/>
        <charset val="238"/>
      </rPr>
      <t xml:space="preserve">Jeżeli nieruchomości objęte wsparciem posiadają więcej niż jednego właściciela, konieczne jest wyznaczenie Pełnomocnika, dla którego wszyscy właściciele/ współwłaściciele, o których mowa w pkt II.A.2., wystawią Pełnomocnictwo/ -a zgodne ze wzorem stanowiącym załącznik nr 5 do wniosku o udzielenie grantu. Oryginał lub potwierdzoną za zgodność z oryginałem kopię Pełnomocnictwa/ Pełnomocnictw dołącz jako załącznik do wniosku o udzielenie grantu. Poniżej podaj wszystkie wymagane dane dotyczące Pełnomocnika. </t>
    </r>
  </si>
  <si>
    <t>OPIS WSPÓLNEGO ZAKRESU RZECZOWEGO</t>
  </si>
  <si>
    <r>
      <t xml:space="preserve">6. MIKROINSTALACJE OZE NA CELE NIE ZWIĄZANE Z OGRZEWANIEM
</t>
    </r>
    <r>
      <rPr>
        <i/>
        <sz val="10"/>
        <color theme="1"/>
        <rFont val="Arial"/>
        <family val="2"/>
        <charset val="238"/>
      </rPr>
      <t xml:space="preserve">Uwaga: mikroinstalację OZE do produkcji energii elektrycznej na cele nie związane z ogrzewaniem można wykazać wyłącznie w zakresie indywidualnym w Karcie lokalu mieszkalnego/ Karcie budynku mieszkalnego jednorodzinnego </t>
    </r>
  </si>
  <si>
    <r>
      <rPr>
        <b/>
        <sz val="10"/>
        <color theme="1"/>
        <rFont val="Arial"/>
        <family val="2"/>
        <charset val="238"/>
      </rPr>
      <t xml:space="preserve">WYDATKI KWALIFIKOWALNE KATEGORII WYDATKU NR 7 (w PLN, w zaokrągleniu do dwóch miejsc po przecinku) </t>
    </r>
    <r>
      <rPr>
        <i/>
        <sz val="10"/>
        <color theme="1"/>
        <rFont val="Arial"/>
        <family val="2"/>
        <charset val="238"/>
      </rPr>
      <t>Uwaga: wsparcie z tytułu ich poniesienia (zakres wspólny plus indywidualny) nie może przekroczyć 50 % łącznej całkowitej kwoty wsparcia, określonej w pkt VI.B.</t>
    </r>
  </si>
  <si>
    <r>
      <rPr>
        <b/>
        <sz val="10"/>
        <color theme="1"/>
        <rFont val="Arial"/>
        <family val="2"/>
        <charset val="238"/>
      </rPr>
      <t xml:space="preserve">V.C.2. WSPÓLNY ZAKRES RZECZOWY PRZEDSIĘWZIĘCIA (NIEKWALIFIKOWALNY)
</t>
    </r>
    <r>
      <rPr>
        <i/>
        <sz val="10"/>
        <color theme="1"/>
        <rFont val="Arial"/>
        <family val="2"/>
        <charset val="238"/>
      </rPr>
      <t>W poniższym polu opisz niekwalifikowalny zakres rzeczowy przedsięwzięcia wspólny dla wspieranych nieruchomości, który nie został wykazany w zakresie kwalifikowalnym i jednocześnie:
-  obejmuje stan docelowy przedsięwzięcia określony w Uproszczonych audytach energetycznych,
-  jest bezwzględnie konieczny do wykonania modernizacji źródła/-el ciepła opisanej/-ych w Uproszczonych audytach energetycznych.
Można przedstawić w nim również działania związane z wykonaniem ułatwień w dostępie do obsługi urządzeń przez osoby niepełnosprawne, jeśli zostały wykonane/ zaplanowane przez Grantobiorcę w ramach przedsięwzięcia i nie wykazano ich jednocześnie w zakresie kwalifikowalnym.</t>
    </r>
  </si>
  <si>
    <r>
      <rPr>
        <b/>
        <sz val="10"/>
        <color theme="1"/>
        <rFont val="Arial"/>
        <family val="2"/>
        <charset val="238"/>
      </rPr>
      <t xml:space="preserve">VI.A.1. CZY GRANTOBIORCA (KTÓRYKOLWIEK Z WŁAŚCICIELI/ WSPÓŁWŁAŚCICIELI NIERUCHOMOŚCI) MA/ BĘDZIE POSIADAĆ PRAWO DO ODLICZENIA W CAŁOŚCI LUB 
W CZĘŚCI PODATKU VAT W ZWIĄZKU Z DOKONANYMI ZAKUPAMI/ CZYNNOŚCIAMI ZWIĄZANYMI Z PRZEDSIĘWZIĘCIEM?
</t>
    </r>
    <r>
      <rPr>
        <i/>
        <sz val="10"/>
        <color theme="1"/>
        <rFont val="Arial"/>
        <family val="2"/>
        <charset val="238"/>
      </rPr>
      <t>Odpowiedz na pytanie zgodnie ze stanem faktycznym i posiadaną wiedzą na dzień składania wniosku o udzielenie grantu, wstawiając znak X w kwadracie znajdującym się przy właściwej odpowiedzi. Można wybrać tylko jedną odpowiedź. Dodatkowe wyjaśnienia w Instrukcji wypełniania wniosku o udzielenie grantu.</t>
    </r>
  </si>
  <si>
    <t>WYDATKI KWALIFIKOWALNE – ZAKRES WSPÓLNY</t>
  </si>
  <si>
    <t>WYDATKI KWALIFIKOWALNE – ZAKRESY INDYWIDUALNE</t>
  </si>
  <si>
    <r>
      <t xml:space="preserve">POZIOM WSPARCIA (W %)
</t>
    </r>
    <r>
      <rPr>
        <sz val="9"/>
        <color theme="1"/>
        <rFont val="Arial"/>
        <family val="2"/>
        <charset val="238"/>
      </rPr>
      <t>(kolumna nr 8 / kolumna nr 7 x 100)</t>
    </r>
  </si>
  <si>
    <r>
      <t xml:space="preserve">WKŁAD WŁASNY GRANTOBIORCY W WYDATKACH KWALIFIKOWALNYCH
</t>
    </r>
    <r>
      <rPr>
        <sz val="9"/>
        <color theme="1"/>
        <rFont val="Arial"/>
        <family val="2"/>
        <charset val="238"/>
      </rPr>
      <t>(kolumna nr 7 - kolumna nr 8)</t>
    </r>
  </si>
  <si>
    <t>ŁĄCZNE WYDATKI KWALIFIKOWALNE</t>
  </si>
  <si>
    <r>
      <t xml:space="preserve">WARTOŚĆ WYDATKÓW KWALIFIKOWALNEGO ZAKRESU RZECZOWEGO PRZEDSIĘWZIĘCIA
</t>
    </r>
    <r>
      <rPr>
        <sz val="9"/>
        <color theme="1"/>
        <rFont val="Arial"/>
        <family val="2"/>
        <charset val="238"/>
      </rPr>
      <t>(kolumna nr 1 + kolumna nr 6)</t>
    </r>
  </si>
  <si>
    <r>
      <t xml:space="preserve">WARTOŚĆ WYDATKÓW KWALIFIKOWALNYCH Z UWZGLĘDNIENIEM WSPOŁCZYNNIKÓW POWIERZCHNI
</t>
    </r>
    <r>
      <rPr>
        <sz val="9"/>
        <color theme="1"/>
        <rFont val="Arial"/>
        <family val="2"/>
        <charset val="238"/>
      </rPr>
      <t>(kolumna nr 2 + kolumna nr 7)</t>
    </r>
  </si>
  <si>
    <r>
      <t xml:space="preserve">WNIOSKOWANA KWOTA WSPARCIA (GRANT)
</t>
    </r>
    <r>
      <rPr>
        <sz val="9"/>
        <color theme="1"/>
        <rFont val="Arial"/>
        <family val="2"/>
        <charset val="238"/>
      </rPr>
      <t xml:space="preserve">(kolumna nr 3 + kolumna nr 8)
</t>
    </r>
  </si>
  <si>
    <r>
      <t xml:space="preserve">POZIOM WSPARCIA (W %)
</t>
    </r>
    <r>
      <rPr>
        <sz val="9"/>
        <color theme="1"/>
        <rFont val="Arial"/>
        <family val="2"/>
        <charset val="238"/>
      </rPr>
      <t>(kolumna nr 13 / kolumna nr 12 x 100)</t>
    </r>
  </si>
  <si>
    <r>
      <t xml:space="preserve">WKŁAD WŁASNY GRANTOBIORCY W WYDATKACH KWALIFIKOWALNYCH
</t>
    </r>
    <r>
      <rPr>
        <sz val="9"/>
        <color theme="1"/>
        <rFont val="Arial"/>
        <family val="2"/>
        <charset val="238"/>
      </rPr>
      <t>(kolumna nr 12 - kolumna nr 13)</t>
    </r>
  </si>
  <si>
    <t>ŁĄCZNE WYDATKI NIEKWALIFIKOWALNE</t>
  </si>
  <si>
    <t>ŁĄCZNE WYDATKI CAŁKOWITE</t>
  </si>
  <si>
    <r>
      <t xml:space="preserve">WARTOŚĆ WYDATKÓW NIEKWALIFIKOWALNYCH
</t>
    </r>
    <r>
      <rPr>
        <sz val="9"/>
        <color theme="1"/>
        <rFont val="Arial"/>
        <family val="2"/>
        <charset val="238"/>
      </rPr>
      <t>(kolumna nr 18 -  kolumna nr 12)</t>
    </r>
  </si>
  <si>
    <r>
      <t xml:space="preserve">WKŁAD WŁASNY GRANTOBIORCY W WYDATKACH NIEKWALIFKOWALNYCH
</t>
    </r>
    <r>
      <rPr>
        <sz val="9"/>
        <color theme="1"/>
        <rFont val="Arial"/>
        <family val="2"/>
        <charset val="238"/>
      </rPr>
      <t>(kolumna nr 18 -  kolumna nr 12)</t>
    </r>
  </si>
  <si>
    <r>
      <rPr>
        <b/>
        <sz val="10"/>
        <color theme="1"/>
        <rFont val="Arial"/>
        <family val="2"/>
        <charset val="238"/>
      </rPr>
      <t xml:space="preserve">VI.C.1. CZY GRANTOBIORCA (KTÓRYKOLWIEK Z WŁAŚCICIELI/  WSPÓŁWŁAŚCICIELI WSPIERANYCH NIERUCHOMOŚCI) OTRZYMAŁ LUB UBIEGA SIĘ LUB PLANUJE UBIEGAĆ SIĘ O JAKIEKOLWIEK WSPARCIE Z KRAJOWYCH ŚRODKÓW PUBLICZNYCH LUB ŚRODKÓW EUROPEJSKICH (NP. DOTACJA, ULGA PODATKOWA, PREFERENCYJNA POŻYCZKA), NA KTÓRYKOLWIEK Z WYDATKÓW KWALIFIKOWALNYCH OKREŚLONYCH W PKT V.C.1.? 
</t>
    </r>
    <r>
      <rPr>
        <i/>
        <sz val="10"/>
        <color theme="1"/>
        <rFont val="Arial"/>
        <family val="2"/>
        <charset val="238"/>
      </rPr>
      <t>Odpowiedz na pytanie zgodnie ze stanem faktycznym na dzień składania wniosku o udzielenie grantu, wstawiając znak X w kwadracie znajdującym się przy właściwej odpowiedzi. Można wybrać tylko jedną odpowiedź.
W przypadku zaznaczenia odpowiedzi „TAK” w polu poniżej podaj szczegółowe informacje dot. ww. wsparcia (z jakiego źródła i/ lub programu, w jakiej formie i/ lub wysokości, w związku i/ lub na jakie konkretnie wydatki).</t>
    </r>
  </si>
  <si>
    <r>
      <rPr>
        <b/>
        <sz val="11"/>
        <color theme="1"/>
        <rFont val="Arial"/>
        <family val="2"/>
        <charset val="238"/>
      </rPr>
      <t>VII.A. WSKAŹNIKI PRODUKTU</t>
    </r>
    <r>
      <rPr>
        <sz val="10"/>
        <color theme="1"/>
        <rFont val="Arial"/>
        <family val="2"/>
        <charset val="238"/>
      </rPr>
      <t xml:space="preserve">
</t>
    </r>
    <r>
      <rPr>
        <i/>
        <sz val="10"/>
        <color theme="1"/>
        <rFont val="Arial"/>
        <family val="2"/>
        <charset val="238"/>
      </rPr>
      <t>Określ planowane do osiągnięcia, w wyniku zrealizowania inwestycji, wartości wszystkich niżej wymienionych wskaźników produktu. Dokonaj powyższego w oparciu o zakres rzeczowy przedsięwzięcia przedstawiony w pkt V.C. wniosku i w dołączonych do wniosku Kartach lokalu mieszkalnego/ Kartach budynku mieszkalnego jednorodzinnego oraz definicje wskaźników podane w Instrukcji wypełniania wniosku o udzielenie grantu. Wskaźnik produktu nr 1 dotyczy każdej inwestycji (tzn. że zawsze przyjmie wartość co najmniej 1). W przypadku, gdy któryś ze wskaźników od nr 2 do 4 nie dotyczy planowanej inwestycji, wpisz dla niego wartość „0”.</t>
    </r>
  </si>
  <si>
    <r>
      <rPr>
        <b/>
        <sz val="11"/>
        <color theme="1"/>
        <rFont val="Arial"/>
        <family val="2"/>
        <charset val="238"/>
      </rPr>
      <t>VII.B. WSKAŹNIKI REZULTATU</t>
    </r>
    <r>
      <rPr>
        <sz val="10"/>
        <color theme="1"/>
        <rFont val="Arial"/>
        <family val="2"/>
        <charset val="238"/>
      </rPr>
      <t xml:space="preserve">
</t>
    </r>
    <r>
      <rPr>
        <i/>
        <sz val="10"/>
        <color theme="1"/>
        <rFont val="Arial"/>
        <family val="2"/>
        <charset val="238"/>
      </rPr>
      <t xml:space="preserve">Planowane do osiągnięcia w ciągu roku od zakończenia realizacji inwestycji wartości wszystkich niżej wymienionych wskaźników rezultatu przepisz z dołączonych do Kart lokalu mieszkalnego/ Kart budynku mieszkalnego jednorodzinnego Uproszczonych audytów energetycznych </t>
    </r>
    <r>
      <rPr>
        <b/>
        <i/>
        <sz val="10"/>
        <color theme="1"/>
        <rFont val="Arial"/>
        <family val="2"/>
        <charset val="238"/>
      </rPr>
      <t>(z dokładnością do sześciu miejsc po przecinku</t>
    </r>
    <r>
      <rPr>
        <i/>
        <sz val="10"/>
        <color theme="1"/>
        <rFont val="Arial"/>
        <family val="2"/>
        <charset val="238"/>
      </rPr>
      <t>) – dla każdego wskaźnika rezultatu to suma odpowiadających mu wartości wykazanych w ww. Uproszczonych audytach energetycznych. Jeśli modernizacja źródła ciepła polegająca na podłączeniu nieruchomości do sieci ciepłowniczej powoduje wzrost którejkolwiek z wymienionych poniżej emisji, wpisz w komórce N/D.</t>
    </r>
  </si>
  <si>
    <r>
      <rPr>
        <b/>
        <sz val="11"/>
        <color theme="1"/>
        <rFont val="Arial"/>
        <family val="2"/>
        <charset val="238"/>
      </rPr>
      <t xml:space="preserve">VIII.A. TERMINY REALIZACJI INWESTYCJI
</t>
    </r>
    <r>
      <rPr>
        <i/>
        <sz val="10"/>
        <color theme="1"/>
        <rFont val="Arial"/>
        <family val="2"/>
        <charset val="238"/>
      </rPr>
      <t>Jeżeli wymiana źródła/-eł ciepła rozpoczęła się przed złożeniem wniosku o udzielenie grantu wypełnij pkt VIII.A.1., a następnie przejdź do pkt VIII.A.2. Jeżeli wymiana źródła/-eł rozpocznie się po złożeniu wniosku o udzielenie grantu pomiń pkt VIII.A.1. i przejdź od razu do pkt VIII.A.2.
Definicje rozpoczęcia i zakończenia inwestycji podano w Instrukcji wypełniania wniosku o udzielenie grantu.</t>
    </r>
  </si>
  <si>
    <r>
      <rPr>
        <b/>
        <sz val="10"/>
        <color theme="1"/>
        <rFont val="Arial"/>
        <family val="2"/>
        <charset val="238"/>
      </rPr>
      <t xml:space="preserve">VIII.A.2. DATA ZAKOŃCZENIA INWESTYCJI
</t>
    </r>
    <r>
      <rPr>
        <i/>
        <sz val="10"/>
        <color theme="1"/>
        <rFont val="Arial"/>
        <family val="2"/>
        <charset val="238"/>
      </rPr>
      <t>W polu obok obowiązkowo podaj (w formacie MM/RRRR):
- rzeczywisty miesiąc i rok zakończenia inwestycji (dotyczy inwestycji już zakończonych), lub
- planowany miesiąc i rok zakończenia inwestycji (dot. inwestycji nierozpoczętych oraz rozpoczętych i jeszcze nie zakończonych).
Data zakończenia realizacji inwestycji nie może wykraczać poza datę wskazaną w pkt XIII Ogłoszenia o przystąpieniu do realizacji projektu grantowego.</t>
    </r>
  </si>
  <si>
    <r>
      <rPr>
        <b/>
        <sz val="11"/>
        <color theme="1"/>
        <rFont val="Arial"/>
        <family val="2"/>
        <charset val="238"/>
      </rPr>
      <t xml:space="preserve">VIII.B. HARMONOGRAM UZYSKIWANIA POZWOLEŃ/ ZEZWOLEŃ/ INNYCH DECYZJI ADMINISTRACYJNYCH NIEZBĘDNYCH DLA REALIZACJI INWESTYCJI
</t>
    </r>
    <r>
      <rPr>
        <i/>
        <sz val="10"/>
        <color theme="1"/>
        <rFont val="Arial"/>
        <family val="2"/>
        <charset val="238"/>
      </rPr>
      <t>Wypełnij poniższą tabelę. Odnieś się do każdego z niżej wymienionych dokumentów, wstawiając znak X w kwadracie znajdującym się przy właściwej odpowiedzi. Dodatkowo dla każdego wymaganego dokumentu wskaż odpowiednio jego datę uzyskania lub planowaną datę uzyskania (jeśli mamy do czynienia z kilkoma dokumentami tego samego rodzaju należy podać datę uzyskania lub planowana datę uzyskania ostatniego z nich). W razie potrzeby dodaj w tabeli kolejny wiersz.
Uwaga: dostarczenie do Grantodawcy wszystkich wymaganych dla inwestycji prawomocnych pozwoleń/ zezwoleń, o których mowa w pkt 2 oraz w pkt 6, będzie obligatoryjne na etapie podpisywania umowy o powierzenie grantu.</t>
    </r>
  </si>
  <si>
    <t>Wypełnij poniższą tabelę. Odnieś się do każdego z niżej wymienionych oświadczeń, wstawiając znak X w kwadracie znajdującym się przy właściwej odpowiedzi. Przy każdym oświadczeniu można wybrać tylko jedną odpowiedź.</t>
  </si>
  <si>
    <t>1. Oświadczam, iż jestem świadomy, że ilekroć w poniższych oświadczeniach mowa o Grantobiorcy, należy przez to rozumieć wszystkich właścicieli i/ lub współwłaścicieli nieruchomości, o których mowa w pkt I.A. niniejszego wniosku o udzielenie grantu (Oświadczenie obligatoryjne).</t>
  </si>
  <si>
    <t>4. Oświadczam, że Grantobiorca nie podlega wykluczeniu z możliwości otrzymania dofinansowania ze środków Unii Europejskiej na podstawie:
- ustawy z dnia 27 sierpnia 2009 r. o finansach publicznych (nie zostałem wykluczony z możliwości otrzymania środków przeznaczonych na realizację programów finansowanych z udziałem środków europejskich, na podstawie art. 207 o finansach publicznych);
- ustawy z dnia 15 czerwca 2012 r. o skutkach powierzania wykonywania pracy cudzoziemcom przebywającym wbrew przepisom na terytorium Rzeczypospolitej Polskiej, (nie jest karany na mocy zapisów ustawy z dnia 15 czerwca 2012 r. o skutkach powierzania wykonywania pracy cudzoziemcom przebywającym wbrew przepisom na terytorium Rzeczpospolitej Polskiej, zakazem dostępu do środków, o których mowa w art. 5 ust. 3 pkt. 1 i 4 ustawy z dnia 27 sierpnia 2009 r. o finansach publicznych;
- ustawy z dnia 28 października 2002 r. o odpowiedzialności podmiotów zbiorowych za czyny zabronione pod groźbą kary (nie jest karany na podstawie art. 9 ust. 1 pkt. 2a ustawy z dnia 28 października 2002 r. o odpowiedzialności podmiotów zbiorowych za czyny zabronione pod groźbą kary). (Oświadczenie obligatoryjne).</t>
  </si>
  <si>
    <t>8. Oświadczam, że posiadam prawo do dysponowania nieruchomością na cele realizacji projektu w odniesieniu do nieruchomości, na której/ których realizowany będzie grant (w rozumieniu art. 3 pkt 11 ustawy z dnia 7 lipca 1994 r. Prawo budowlane (Dz. U. z 2018 r. poz. 1202 ze zm.), z uwzględnieniem zasady zachowania trwałości projektu grantowego wynikającej z art. 71 rozporządzenia ogólnego nr 1303/2013. W przypadku nieruchomości będących przedmiotem współwłasności, powyższe oznacza zgodę wszystkich współwłaścicieli na realizację przedsięwzięcia.
(Oświadczenie obligatoryjne dla Grantobiorców realizujących przedsięwzięcia infrastrukturalne, których rozpoczęcie poprzedzone musi zostać uzyskaniem pozwolenia na budowę/ zgłoszeniem zamierzania budowlanego).</t>
  </si>
  <si>
    <t>10. Oświadczam, iż jestem świadomy, że grant przyznawany jest w formie refundacji poniesionych wydatków, w związku z powyższym deklaruję pokrycie wszystkich wydatków związanych z modernizacją źródła ciepła określonych we wniosku o udzielnie grantu (Oświadczenie obligatoryjne dla Grantobiorców, którzy na moment składania wniosku nie ponieśli jeszcze wszystkich wydatków związanych z przedsięwzięciem).</t>
  </si>
  <si>
    <t>13. Oświadczam, że zaplanowana mikroinstalacja OZE dot. energii elektrycznej (jej zdolności wytwórcze) nie przekroczy rozmiaru realnego zapotrzebowania na energię (dopuszcza się oddawanie nadwyżek energii do sieci w okresach, kiedy moc instalacji nie jest wykorzystywana) oraz że energia elektryczna przez nią wytworzona będzie wykorzystywana wyłącznie na potrzeby własne gospodarstwa/-stw domowego/-ych oraz nie będzie wykorzystywana w innych celach, a w szczególności w celach działalności gospodarczej, w tym rolniczej (Oświadczenie obligatoryjne dla przedsięwzięć, w ramach których Grantobiorca ubiega się o wsparcie dla paneli fotowoltaicznych).</t>
  </si>
  <si>
    <t>15. Oświadczam, że jestem świadomy obowiązku poddania się kontroli oraz audytowi w zakresie prawidłowości realizacji projektu przeprowadzanych przez podmioty uprawnione do przeprowadzenia kontroli lub audytu, o których mowa w art. 22 ust. 4 oraz art. 23 Ust. 3. Ustawy z dnia 11 lipca 2014 r. o zasadach realizacji programów w zakresie polityki spójności finansowanych w perspektywie finansowej 2014–2020 i wyraża na nie zgodę (mogą być przeprowadzone w dowolnym terminie w trakcie realizacji projektu oraz w okresie trwałości projektu). (Oświadczenie obligatoryjne).</t>
  </si>
  <si>
    <r>
      <rPr>
        <b/>
        <sz val="9"/>
        <color theme="1"/>
        <rFont val="Arial"/>
        <family val="2"/>
        <charset val="238"/>
      </rPr>
      <t xml:space="preserve">1. PEŁNOMOCNICTWO DLA OSOBY REPREZENTUJĄCEJ WŁAŚCICIELA NIERUCHOMOŚCI
</t>
    </r>
    <r>
      <rPr>
        <i/>
        <sz val="9"/>
        <color theme="1"/>
        <rFont val="Arial"/>
        <family val="2"/>
        <charset val="238"/>
      </rPr>
      <t>Jeśli właściciel nieruchomości ustanowił pełnomocnika należy dołączyć oryginał lub potwierdzoną za zgodność z oryginałem kopię Pełnomocnictwa</t>
    </r>
  </si>
  <si>
    <r>
      <rPr>
        <b/>
        <sz val="9"/>
        <color theme="1"/>
        <rFont val="Arial"/>
        <family val="2"/>
        <charset val="238"/>
      </rPr>
      <t xml:space="preserve">2. PEŁNOMOCNICTWO DLA OSOBY REPREZENTUJĄCEJ WŁAŚCICIELI/ WSPÓŁWŁACICIELI NIERUCHOMOŚCI
</t>
    </r>
    <r>
      <rPr>
        <i/>
        <sz val="9"/>
        <color theme="1"/>
        <rFont val="Arial"/>
        <family val="2"/>
        <charset val="238"/>
      </rPr>
      <t>Załącznik obligatoryjny w przypadku nieruchomości posiadających co najmniej dwóch właścicieli/ współwłaścicieli. Należy dołączyć oryginał lub potwierdzoną za zgodność z oryginałem kopię Pełnomocnictwa</t>
    </r>
  </si>
  <si>
    <r>
      <t xml:space="preserve">3. KARTA LOKALU MIESZKALNEGO/ KARTA BUDYNKU MIESZKALNEGO JEDNORODZINNEGO
</t>
    </r>
    <r>
      <rPr>
        <sz val="9"/>
        <color theme="1"/>
        <rFont val="Arial"/>
        <family val="2"/>
        <charset val="238"/>
      </rPr>
      <t xml:space="preserve">Załącznik obligatoryjny. Należy dołączyć oryginały Kart lokalu mieszkalnego/ Kart </t>
    </r>
    <r>
      <rPr>
        <i/>
        <sz val="9"/>
        <color theme="1"/>
        <rFont val="Arial"/>
        <family val="2"/>
        <charset val="238"/>
      </rPr>
      <t>budynku mieszkalnego jednorodzinnego wraz z załącznikami do nich w liczbie odpowiadającej łącznej liczbie odpowiednio wspartych lokali mieszkalnych/ budynków mieszkalnych jednorodzinnych wskazanych w punkcie I.B.1. oraz I.B.2. (odrębna karta dla każdego ww. lokalu mieszkalnego/ budynku mieszkalnego jednorodzinnego), zgodne ze wzorem nr 1 i nr 2 do wniosku o udzielenie grantu.</t>
    </r>
  </si>
  <si>
    <r>
      <rPr>
        <b/>
        <sz val="9"/>
        <color theme="1"/>
        <rFont val="Arial"/>
        <family val="2"/>
        <charset val="238"/>
      </rPr>
      <t xml:space="preserve">6. AUDYT ENERGETYCZNY POPRZEDZAJĄCY ROZPOCZĘCIE INWESTYCJI 
</t>
    </r>
    <r>
      <rPr>
        <i/>
        <sz val="9"/>
        <color theme="1"/>
        <rFont val="Arial"/>
        <family val="2"/>
        <charset val="238"/>
      </rPr>
      <t>Załącznik obligatoryjny, jeśli z informacji zawartych w pkt VIII.A. wynika, że inwestycja rozpoczęła się przed złożeniem wniosku i jednocześnie przed wydaniem Uproszczonego audytu energetycznego (dot. głównych zbiorczych wysokoemisyjnych źródeł ciepła). Należy dołączyć jego kopię potwierdzoną za zgodność z oryginałem.</t>
    </r>
  </si>
  <si>
    <r>
      <rPr>
        <b/>
        <sz val="9"/>
        <color theme="1"/>
        <rFont val="Arial"/>
        <family val="2"/>
        <charset val="238"/>
      </rPr>
      <t xml:space="preserve">4. DOKUMENT POTWIERDZAJĄCY SPEŁNIENIE PRZEZ WSZYSTKIE OKNA W POMIESZCZENIACH OGRZEWANYCH MINIMALNEJ WARTOŚCI PARAMETRU OKREŚLONEJ W PKT. IV.A.1. WNIOSKU 
</t>
    </r>
    <r>
      <rPr>
        <i/>
        <sz val="9"/>
        <color theme="1"/>
        <rFont val="Arial"/>
        <family val="2"/>
        <charset val="238"/>
      </rPr>
      <t>Załącznik obligatoryjny, jeśli w pkt IV.A.1. zaznaczono opcję „TAK”.
Może to być potwierdzona za zgodność z oryginałem kopia Audytu energetycznego/ Świadectwa charakterystyki energetycznej/ innych dokumentów takich jak np. faktura, protokół odbioru itp. albo jeśli brak ww. dokumentów oryginał Oświadczenia zgodnego ze wzorem nr 3 do wniosku o udzielenie grantu.</t>
    </r>
  </si>
  <si>
    <t>7. INNY ZAŁĄCZNIK (PODAJ NAZWĘ)</t>
  </si>
  <si>
    <r>
      <t xml:space="preserve">OSOBA UPOWAŻNIONA DO PODPISYWANIA I ZŁOŻENIA WNIOSKU O UDZIELENIE GRANTU WRAZ 
Z ZAŁĄCZNIKAMI
</t>
    </r>
    <r>
      <rPr>
        <i/>
        <sz val="10"/>
        <color theme="1"/>
        <rFont val="Arial"/>
        <family val="2"/>
        <charset val="238"/>
      </rPr>
      <t>Wniosek o udzielenie grantu może podpisać właściciel nieruchomości lub wyznaczony pełnomocnik właściciela/ właścicieli/ współwłaścicieli nieruchomości, zgodnie z dołączonym do wniosku pełnomocnictwem/-ami.</t>
    </r>
  </si>
  <si>
    <r>
      <t xml:space="preserve">IV.B.2. CZY NOWE ZBIORCZE ŹRÓDŁO CIEPŁA OGRZEWAĆ BĘDZIE RÓWNIEŻ LOKALE MIESZKALNE/ BUDYNKI MIESZKALNE JEDNORODZINNE W CAŁOŚCI NIEOBJĘTE WSPARCIEM? I/ LUB
CZY W OBJĘTYCH WSPARCIEM POMIESZCZENIACH MIESZKALNYCH OGRZEWANYCH NOWYM ZBIORCZYM ŹRÓDŁEM CIEPŁA PROWADZONA JEST DZIAŁALNOŚĆ GOSPODARCZA I/ LUB UDOSTĘPNIANA JEST POWIERZCHNIA DO PROWADZENIA DZIAŁALNOŚCI GOSPODARCZEJ?
</t>
    </r>
    <r>
      <rPr>
        <i/>
        <sz val="10"/>
        <color theme="1"/>
        <rFont val="Arial"/>
        <family val="2"/>
        <charset val="238"/>
      </rPr>
      <t>Ze wsparcia wyłączone są w całości np. lokale mieszkalne/ budynki mieszkalne jednorodzinne należące do innych podmiotów niż osoby fizyczne (np. gminy), z nieregulowaną sytuacją prawną (np. toczące się postepowanie spadkowe), niespełniające warunku wskaźnika energii pierwotnej EP H + W przed realizacją projektu (szczegółowe informacje w Instrukcji wypełniania wniosku o udzielenie grantu), w całości wykorzystywane do prowadzenia działalności gospodarczej, ogrzewane przed realizacją projektu źródłem ciepła niespełniającym definicji głównego źródła wysokoemisyjnego oraz tych, w przypadku których wymiana głównego wysokoemisyjnego źródła ciepła nie została poprzedzona sporządzeniem audytu energetycznego/ uproszczonego audytu energetycznego.
Uwaga: wynajmowanie nieruchomości innym osobom fizycznym na cele mieszkalne czy też wykorzystywanie nieruchomości do prowadzenia działalności rolniczej oznacza również prowadzenie działalności gospodarczej. Dodatkowe wyjaśnienia znajdują się w Instrukcji wypełniania wniosku o udzielenie grantu.
Jeżeli wybrano opcję „TAK”, wypełnij pola poniżej (wartości podaj w zaokrągleniu do dwóch miejsc po przecinku).</t>
    </r>
  </si>
  <si>
    <t xml:space="preserve">
podpis upoważnionej/-ych osoby/ osób
(imię i nazwisko) </t>
  </si>
  <si>
    <r>
      <rPr>
        <b/>
        <sz val="10"/>
        <color theme="1"/>
        <rFont val="Arial"/>
        <family val="2"/>
        <charset val="238"/>
      </rPr>
      <t xml:space="preserve">V.C.1. WSPÓLNY ZAKRES RZECZOWY PRZEDSIĘWZIĘCIA (KWALIFIKOWALNY)
</t>
    </r>
    <r>
      <rPr>
        <i/>
        <sz val="10"/>
        <color theme="1"/>
        <rFont val="Arial"/>
        <family val="2"/>
        <charset val="238"/>
      </rPr>
      <t xml:space="preserve">Poniżej w ośmiu punktach (tzw. kategoriach wydatków) przedstawiono katalog potencjalnych wydatków kwalifikowalnych. 
Należy odnieść się do każdej kategorii wydatku opisując zakres rzeczowy dot. elementów wspólnych wspieranych nieruchomości, jaki w jej ramach Grantobiorca wykonał/ wykona i z tego tytułu poniósł/ poniesie wydatki, o refundację których ubiega się we wniosku. Jeżeli w ramach danego punktu nie przewidziano wydatków kwalifikowalnych, należy wpisać „Nie dotyczy”. Jeżeli w ramach danej kategorii wydatku przewidziano wydatki kwalifikowalne, należy podać ich wartość (w PLN, w zaokrągleniu do dwóch miejsc po przecinku). </t>
    </r>
    <r>
      <rPr>
        <b/>
        <i/>
        <sz val="10"/>
        <color theme="1"/>
        <rFont val="Arial"/>
        <family val="2"/>
        <charset val="238"/>
      </rPr>
      <t>Należy podawać wartość netto lub brutto zgodnie z wyjaśnieniami w pkt VI.B.</t>
    </r>
    <r>
      <rPr>
        <i/>
        <sz val="10"/>
        <color theme="1"/>
        <rFont val="Arial"/>
        <family val="2"/>
        <charset val="238"/>
      </rPr>
      <t xml:space="preserve">
Co należy/ można zawrzeć w ramach każdej z wymienionych kategorii wydatku, opisano szczegółowo w Instrukcji do wypełniania wniosku o udzielenie grantu.
Dla modernizacji wspólnych źródeł ciepła (jako stan początkowy i/lub docelowy) nie obowiązuje limit wsparcia. Przewidziane w tego typu przedsięwzięciach wydatki kwalifikowalne podlegają ocenie pod kątem ich zasadności i adekwatności (patrz kryteria wyboru Grantobiorcow). W związku z powyższym opis wydatków w ramach poszczególnych kategorii musi być na tyle szczegółowy aby umożliwiał ich ocenę w ramach ww. kryterium.
</t>
    </r>
    <r>
      <rPr>
        <b/>
        <i/>
        <sz val="10"/>
        <color theme="1"/>
        <rFont val="Arial"/>
        <family val="2"/>
        <charset val="238"/>
      </rPr>
      <t>Uwaga: wspólny zakres rzeczowy może być kwalifikowalny wyłącznie w przypadku, gdy nowe źródło ciepła będzie zbiorcze.</t>
    </r>
  </si>
  <si>
    <r>
      <t xml:space="preserve">WARTOŚĆ WYDATKÓW KWALIFIKOWALNYCH Z UWZGLĘDNIENIEM WSPOŁCZYNNIKÓW POWIERZCHNI
</t>
    </r>
    <r>
      <rPr>
        <sz val="9"/>
        <color theme="1"/>
        <rFont val="Arial"/>
        <family val="2"/>
        <charset val="238"/>
      </rPr>
      <t>(kwota z kolumny nr 1 pomniejszona o współczynnik z pola IV.A.1. oraz IV.A.2. karty  – jeśli dotyczy)</t>
    </r>
  </si>
  <si>
    <r>
      <t xml:space="preserve">WNIOSKOWANA KWOTA WSPARCIA (GRANT)
</t>
    </r>
    <r>
      <rPr>
        <sz val="9"/>
        <color theme="1"/>
        <rFont val="Arial"/>
        <family val="2"/>
        <charset val="238"/>
      </rPr>
      <t>(kolumna nr 2 x maksymalnie 0,7)</t>
    </r>
  </si>
  <si>
    <r>
      <t xml:space="preserve">WARTOŚĆ WYDATKÓW KWALIFIKOWALNYCH Z UWZGLĘDNIENIEM WSPOŁCZYNNIKÓW POWIERZCHNI
</t>
    </r>
    <r>
      <rPr>
        <sz val="9"/>
        <color theme="1"/>
        <rFont val="Arial"/>
        <family val="2"/>
        <charset val="238"/>
      </rPr>
      <t>(kwota z kolumny nr 1 pomniejszona o współczynnik z pola IV.B.1. oraz IV.B.2.wniosku  – jeśli dotyczy)</t>
    </r>
  </si>
  <si>
    <r>
      <t xml:space="preserve">WARTOŚĆ WYDATKÓW KWALIFIKOWALNEGO ZAKRESU RZECZOWEGO PRZEDSIĘWZIĘCIA
</t>
    </r>
    <r>
      <rPr>
        <sz val="9"/>
        <color theme="1"/>
        <rFont val="Arial"/>
        <family val="2"/>
        <charset val="238"/>
      </rPr>
      <t>(suma kwot z kolumn nr 1 w kartach lokalu/ budynku jednorodzinnego)</t>
    </r>
  </si>
  <si>
    <r>
      <t xml:space="preserve">WARTOŚĆ WYDATKÓW KWALIFIKOWALNYCH Z UWZGLĘDNIENIEM WSPOŁCZYNNIKÓW POWIERZCHNI
</t>
    </r>
    <r>
      <rPr>
        <sz val="9"/>
        <color theme="1"/>
        <rFont val="Arial"/>
        <family val="2"/>
        <charset val="238"/>
      </rPr>
      <t>(suma kwot z kolumn nr 2 w kartach lokalu/ budynku jednorodzinnego)</t>
    </r>
  </si>
  <si>
    <r>
      <t xml:space="preserve">WNIOSKOWANA KWOTA WSPARCIA (GRANT)
</t>
    </r>
    <r>
      <rPr>
        <sz val="9"/>
        <color theme="1"/>
        <rFont val="Arial"/>
        <family val="2"/>
        <charset val="238"/>
      </rPr>
      <t>(suma kwot z kolumn nr 3 w kartach lokalu/ budynku jednorodzinnego)</t>
    </r>
    <r>
      <rPr>
        <b/>
        <sz val="9"/>
        <color theme="1"/>
        <rFont val="Arial"/>
        <family val="2"/>
        <charset val="238"/>
      </rPr>
      <t xml:space="preserve">
</t>
    </r>
  </si>
  <si>
    <r>
      <t xml:space="preserve">WARTOŚĆ WYDATKÓW KWALIFIKOWALNEGO ZAKRESU RZECZOWEGO PRZEDSIĘWZIĘCIA
</t>
    </r>
    <r>
      <rPr>
        <sz val="9"/>
        <color theme="1"/>
        <rFont val="Arial"/>
        <family val="2"/>
        <charset val="238"/>
      </rPr>
      <t>(suma kategorii 1-8 z pkt V.C.1. wniosku)</t>
    </r>
  </si>
  <si>
    <r>
      <t xml:space="preserve">WARTOŚĆ WYDATKÓW KWALIFIKOWALNEGO ZAKRESU RZECZOWEGO PRZEDSIĘWZIĘCIA
</t>
    </r>
    <r>
      <rPr>
        <sz val="9"/>
        <color theme="1"/>
        <rFont val="Arial"/>
        <family val="2"/>
        <charset val="238"/>
      </rPr>
      <t>(suma kategorii 1-8 z pkt V.A.1. karty)</t>
    </r>
  </si>
  <si>
    <r>
      <t xml:space="preserve">WNIOSKOWANA KWOTA WSPARCIA (GRANT)
</t>
    </r>
    <r>
      <rPr>
        <sz val="9"/>
        <color theme="1"/>
        <rFont val="Arial"/>
        <family val="2"/>
        <charset val="238"/>
      </rPr>
      <t>(kolumna nr 2 x maksymalnie 0,7)</t>
    </r>
  </si>
  <si>
    <r>
      <t xml:space="preserve">VIII.A.1. CZY DLA INWESTYCJI (KAŻDEGO WYMIENIANEGO GŁÓWNEGO ŹRÓDŁA CIEPŁA) SPEŁNIONE SĄ ŁĄCZNIE OBA PONIŻSZE WARUNKI:
- ROZPOCZĘŁA SIĘ NIE WCZEŚNIEJ NIŻ 01.07.2020 ROKU,  ORAZ
- ROZPOCZĘŁA SIĘ PO SPORZĄDZENIU ODPOWIEDNIO AUDYTU ENERGETYCZNEGO/ UPROSZCZONEGO AUDYTU ENERGETYCZNEGO? 
</t>
    </r>
    <r>
      <rPr>
        <i/>
        <sz val="10"/>
        <color theme="1"/>
        <rFont val="Arial"/>
        <family val="2"/>
        <charset val="238"/>
      </rPr>
      <t>Wstaw znak X w kwadracie znajdującym się przy właściwej odpowiedzi. Można wybrać tylko jedną odpowiedź.
Uwaga: rozpoczęcie inwestycji przed dniem publikacji Ogłoszenia o przystąpieniu do realizacji projektu grantowego skutkuje odrzuceniem wniosku bez możliwości jego poprawy.</t>
    </r>
  </si>
  <si>
    <r>
      <rPr>
        <b/>
        <sz val="10"/>
        <color theme="1"/>
        <rFont val="Arial"/>
        <family val="2"/>
        <charset val="238"/>
      </rPr>
      <t xml:space="preserve">V.B.2. UDOWODNIENIE BRAKU EKONOMICZNEGO UZASADNIENIA Z PUNKTU WIDZENIA GRANTOBIORCY DLA PODŁĄCZANIA NIERUCHOMOŚCI DO SIECI CIEPŁOWNICZEJ
</t>
    </r>
    <r>
      <rPr>
        <i/>
        <sz val="10"/>
        <color theme="1"/>
        <rFont val="Arial"/>
        <family val="2"/>
        <charset val="238"/>
      </rPr>
      <t xml:space="preserve">Wypełnij poniższą tabelę, która służy porównaniu wybranego rodzaju modernizacji źródła ciepła dla nieruchomości, o których mowa w pkt I.A., z ich podłączeniem do sieci ciepłowniczej, pod kątem ekonomicznej opłacalności (łączne wydatki inwestycyjne plus 5-letnie koszty eksploatacji, tj. m. in. opłaty za dostarczone ciepło, opłaty za konserwacje urządzeń, opłaty za zakup paliwa, np. pelletu). W wyliczeniach oprzyj się o informacje zawarte np. w korespondencji z właściwym miejscowo zakładem ciepłowniczym, w pkt VI.B. wniosku oraz uwzględniając dodatkowe wyjaśnienia zawarte w Instrukcji wypełniania wniosku o udzielenie grantu. </t>
    </r>
  </si>
  <si>
    <r>
      <rPr>
        <b/>
        <sz val="10"/>
        <rFont val="Arial"/>
        <family val="2"/>
        <charset val="238"/>
      </rPr>
      <t xml:space="preserve">V.B.1. CZY ISTNIEJE TECHNICZNA MOŻLIWOŚĆ/ EKONOMICZNE UZASADNIENIE Z PUNKTU WIDZENIA CIEPŁOWNI PODŁĄCZENIA NIERUCHOMOŚCI DO SIECI CIEPŁOWNICZEJ?
</t>
    </r>
    <r>
      <rPr>
        <i/>
        <sz val="10"/>
        <rFont val="Arial"/>
        <family val="2"/>
        <charset val="238"/>
      </rPr>
      <t xml:space="preserve">Wstaw znak X w kwadracie znajdującym się przy właściwej odpowiedzi. Można wybrać tylko jedną odpowiedź. 
Uwaga:
a) dla nieruchomości zlokalizowanych </t>
    </r>
    <r>
      <rPr>
        <b/>
        <i/>
        <sz val="10"/>
        <rFont val="Arial"/>
        <family val="2"/>
        <charset val="238"/>
      </rPr>
      <t>w mieście Milicz, na ulicach, na których istnieje potencjalna możliwość podłączenia do sieci ciepłowniczej (wykaz ww. ulic umieszczono w  Załączniku nr 6 do wniosku o udzielenie grantu)</t>
    </r>
    <r>
      <rPr>
        <i/>
        <sz val="10"/>
        <rFont val="Arial"/>
        <family val="2"/>
        <charset val="238"/>
      </rPr>
      <t xml:space="preserve"> zaznacz odpowiedź zgodną z podaną w korespondencji  z właściwym miejscowo zakładem ciepłowniczym. Potwierdzoną za zgodność z oryginałem kopię korespondencji  prowadzonej z właściwym miejscowo zakładem ciepłowniczym dołącz jako załącznik do wniosku o udzielenie grantu. W załączniku nr 6 do wniosku o udzielenie grantu podano link do wniosku o wydanie warunków technicznych (wniosek składa się do elektrociepłowni).
b) dla lokalizacji innych niż wymienione w pkt a) zaznacz opcję „NIE”, ponieważ zgodnie z zapisami aktualnych dokumentów planistycznych gmin, tj. gminnego planu zaopatrzenia w ciepło i/ lub planu gospodarki niskoemisyjnej oraz korespondencji Gminy Milicz z zakładem ciepłowniczym działającym w miejscowości Milicz, brak jest możliwości/ ekonomicznego uzasadnienia dla podłączenia nieruchomości do sieci ciepłowniczej.
Udzielona odpowiedź musi być również zbieżna z podaną w sporządzonych Uproszczonych audytach energetycznych dla wspieranych lokali mieszkalnych/ budynków mieszkalnych jednorodzinnych.  
W przypadku zaznaczenia odpowiedzi „TAK” przejdź do pkt V.B.2. W przypadku zaznaczenia odpowiedzi „NIE” nie wypełniaj pkt V.B.2. i przejdź od razu do pkt V.C.</t>
    </r>
  </si>
  <si>
    <r>
      <rPr>
        <i/>
        <u/>
        <sz val="10"/>
        <color theme="1"/>
        <rFont val="Arial"/>
        <family val="2"/>
        <charset val="238"/>
      </rPr>
      <t>Schemat postępowania dla łącznych wydatków niekwalifikowalnych i całkowitych:</t>
    </r>
    <r>
      <rPr>
        <i/>
        <sz val="10"/>
        <color theme="1"/>
        <rFont val="Arial"/>
        <family val="2"/>
        <charset val="238"/>
      </rPr>
      <t xml:space="preserve">
KROK 1. określ łączną wartość brutto całego zakresu rzeczowego projektu, wykazanego w pkt V.C.1 i V.C.2. wniosku oraz w dołączonych do wniosku Kartach lokalu mieszkalnego/ Kartach budynku mieszkalnego jednorodzinnego i wpisz ją do kolumny nr 18. 
KROK 2: w kolumnie nr 16 wskazana zostanie wartość wydatków niekwalifikowalnych (kolumna nr 18 – kolumna nr 12) i powtórzona w kolumnie nr 17, ponieważ wydatki niekwalifikowalne są pokrywane w całości przez Grantobiorcę. 
Dodatkowe informacje oraz przykłady wyliczeń znajdują się w Instrukcji wypełniania wniosku o udzielenie grantu.</t>
    </r>
  </si>
  <si>
    <r>
      <t xml:space="preserve">VI.B. KOSZTORYS/ MONTAŻ FINANSOWY INWESTYCJI
</t>
    </r>
    <r>
      <rPr>
        <i/>
        <sz val="10"/>
        <color theme="1"/>
        <rFont val="Arial"/>
        <family val="2"/>
        <charset val="238"/>
      </rPr>
      <t xml:space="preserve">Wypełnij poniższą tabelę w zakresie wydatków kwalifikowalnych i niekwalifikowalnych (wspólnych i indywidualnych). Kwoty należy podawać w PLN, zaokrągleniu do dwóch miejsc po przecinku. W obliczeniach należy oprzeć się o np. wystawione faktury/ rachunki/ zawarte umowy/ wystawione zlecenia (dot. m. in. już zrealizowanego zakresu rzeczowego przedsięwzięcia) lub o szacunki określone w oparciu o wstępne rozpoznanie rynku (np. porównanie ofert internetowych/ zapytania do wykonawców, itp.). 
</t>
    </r>
    <r>
      <rPr>
        <i/>
        <u/>
        <sz val="10"/>
        <color theme="1"/>
        <rFont val="Arial"/>
        <family val="2"/>
        <charset val="238"/>
      </rPr>
      <t xml:space="preserve">Schemat postępowania dla wydatków kwalifikowalnych zakresu wspólnego:
</t>
    </r>
    <r>
      <rPr>
        <b/>
        <i/>
        <sz val="10"/>
        <color theme="1"/>
        <rFont val="Arial"/>
        <family val="2"/>
        <charset val="238"/>
      </rPr>
      <t>Jeżeli w pkt. VI.A.1. zaznaczono odpowiedź „TAK” należy w kwalifikowalnych wydatkach uwzględnić wyłącznie ich wartość netto. Jeśli zaznaczono odpowiedź „NIE”, należy podać ich wartość brutto.</t>
    </r>
    <r>
      <rPr>
        <i/>
        <sz val="10"/>
        <color theme="1"/>
        <rFont val="Arial"/>
        <family val="2"/>
        <charset val="238"/>
      </rPr>
      <t xml:space="preserve">
KROK 1: w kolumnie nr 1 wskazana zostanie wartość kwalifikowalnego zakresu rzeczowego przedsięwzięcia, określonego w pkt V.C.1. wniosku (netto lub brutto zgodnie z wyjaśnieniem powyżej).
KROK 2: jeśli ma zastosowanie którykolwiek ze współczynników powierzchni, o których mowa w pkt IV.B.1. oraz pkt IV.B.2. wniosku, wydatki kwalifikowalne z kolumny nr 1 zostaną pomniejszone z jego/ ich uwzględnieniem, a wynik wykazany w kolumnie nr 2.
KROK 3: w kolumnie nr 3 wskazana zostanie kwota wnioskowanego grantu w zakresie części wspólnych z uwzględnieniem maksymalnego poziomu wsparcia, tj. nie więcej niż 70 % wartości wydatków kwalifikowalnych wskazanej w kolumnie nr 2 (kolumna nr 2 x maksymalnie 0,7). 
KROK 4: w kolumnie nr 4 wskazany zostanie wnioskowany poziom wsparcia wyrażony w %  (kolumna nr 3/ kolumna nr 2 x100).
KROK 5: w kolumnie nr 5 wskazany zostanie wkład własny Grantobiorcy w wydatkach kwalifikowalnych (kolumna nr 2 – kolumna nr 3).
</t>
    </r>
    <r>
      <rPr>
        <i/>
        <u/>
        <sz val="10"/>
        <color theme="1"/>
        <rFont val="Arial"/>
        <family val="2"/>
        <charset val="238"/>
      </rPr>
      <t>Schemat postępowania dla wydatków kwalifikowalnych zakresów indywidualnych:</t>
    </r>
    <r>
      <rPr>
        <i/>
        <sz val="10"/>
        <color theme="1"/>
        <rFont val="Arial"/>
        <family val="2"/>
        <charset val="238"/>
      </rPr>
      <t xml:space="preserve">
KROK 1: w kolumnie nr 6, 7 i 8 wpisz kwoty stanowiące sumy kwot z odpowiadających im kolumn w dołączonych do wniosku Kart lokalu mieszkalnego/ Kart budynku mieszkalnego jednorodzinnego.
KROK 2: wartości dla kolumny nr 9 i 10 zostaną wyliczone automatycznie  zgodnie z zawartymi przy nich informacjami.
</t>
    </r>
    <r>
      <rPr>
        <i/>
        <u/>
        <sz val="10"/>
        <color theme="1"/>
        <rFont val="Arial"/>
        <family val="2"/>
        <charset val="238"/>
      </rPr>
      <t xml:space="preserve">Schemat postępowania dla łącznych wydatków kwalifikowalnych:
</t>
    </r>
    <r>
      <rPr>
        <i/>
        <sz val="10"/>
        <color theme="1"/>
        <rFont val="Arial"/>
        <family val="2"/>
        <charset val="238"/>
      </rPr>
      <t>KROK 1: wartości dla kolumny nr 11, 12, 13, 14 i 15 zostaną wyliczone automatycznie zgodnie z zawartymi przy nich informacjami.
Dodatkowe informacje oraz przykłady wyliczeń znajdują się w Instrukcji wypełniania wniosku o udzielenie grantu.</t>
    </r>
  </si>
  <si>
    <r>
      <rPr>
        <b/>
        <sz val="9"/>
        <color theme="1"/>
        <rFont val="Arial"/>
        <family val="2"/>
        <charset val="238"/>
      </rPr>
      <t xml:space="preserve">5. KORESPONDENCJA Z WŁAŚCIWYM MIEJSCOWO ZAKŁADEM CIEPŁOWNICZYM
</t>
    </r>
    <r>
      <rPr>
        <i/>
        <sz val="9"/>
        <color theme="1"/>
        <rFont val="Arial"/>
        <family val="2"/>
        <charset val="238"/>
      </rPr>
      <t xml:space="preserve">Załącznik obligatoryjny, jeśli nieruchomość nie jest podłączana do sieci
ciepłowniczej i jednocześnie zlokalizowana jest na obszarze wskazanym w pkt
V.B.1. - ppkt a). Należy dołączyć potwierdzoną za zgodność z oryginałem
kopię ww. korespondencji.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</si>
</sst>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F800]dddd\,\ mmmm\ dd\,\ yyyy"/>
    <numFmt numFmtId="166" formatCode="0.000000"/>
    <numFmt numFmtId="167" formatCode="[$-415]mmm\ yy;@"/>
  </numFmts>
  <fonts count="27" x14ac:knownFonts="1">
    <font>
      <sz val="11"/>
      <color theme="1"/>
      <name val="Calibri"/>
      <family val="2"/>
      <scheme val="minor"/>
    </font>
    <font>
      <sz val="11"/>
      <color theme="1"/>
      <name val="Times New Roman"/>
      <family val="1"/>
      <charset val="238"/>
    </font>
    <font>
      <sz val="11"/>
      <color theme="1"/>
      <name val="Calibri"/>
      <family val="2"/>
      <scheme val="minor"/>
    </font>
    <font>
      <u/>
      <sz val="11"/>
      <color theme="10"/>
      <name val="Calibri"/>
      <family val="2"/>
      <scheme val="minor"/>
    </font>
    <font>
      <b/>
      <i/>
      <sz val="9"/>
      <color theme="1"/>
      <name val="Arial"/>
      <family val="2"/>
      <charset val="238"/>
    </font>
    <font>
      <sz val="11"/>
      <color theme="1"/>
      <name val="Arial"/>
      <family val="2"/>
      <charset val="238"/>
    </font>
    <font>
      <i/>
      <sz val="9"/>
      <color theme="1"/>
      <name val="Arial"/>
      <family val="2"/>
      <charset val="238"/>
    </font>
    <font>
      <b/>
      <sz val="11"/>
      <color theme="1"/>
      <name val="Arial"/>
      <family val="2"/>
      <charset val="238"/>
    </font>
    <font>
      <b/>
      <vertAlign val="superscript"/>
      <sz val="11"/>
      <color theme="1"/>
      <name val="Arial"/>
      <family val="2"/>
      <charset val="238"/>
    </font>
    <font>
      <i/>
      <vertAlign val="superscript"/>
      <sz val="9"/>
      <color theme="1"/>
      <name val="Arial"/>
      <family val="2"/>
      <charset val="238"/>
    </font>
    <font>
      <sz val="9"/>
      <color theme="1"/>
      <name val="Arial"/>
      <family val="2"/>
      <charset val="238"/>
    </font>
    <font>
      <i/>
      <sz val="10"/>
      <color theme="1"/>
      <name val="Arial"/>
      <family val="2"/>
      <charset val="238"/>
    </font>
    <font>
      <sz val="10"/>
      <color theme="1"/>
      <name val="Arial"/>
      <family val="2"/>
      <charset val="238"/>
    </font>
    <font>
      <b/>
      <sz val="10"/>
      <color theme="1"/>
      <name val="Arial"/>
      <family val="2"/>
      <charset val="238"/>
    </font>
    <font>
      <b/>
      <sz val="9"/>
      <color theme="1"/>
      <name val="Arial"/>
      <family val="2"/>
      <charset val="238"/>
    </font>
    <font>
      <b/>
      <i/>
      <sz val="10"/>
      <color theme="1"/>
      <name val="Arial"/>
      <family val="2"/>
      <charset val="238"/>
    </font>
    <font>
      <sz val="14"/>
      <color theme="1"/>
      <name val="Arial"/>
      <family val="2"/>
      <charset val="238"/>
    </font>
    <font>
      <i/>
      <sz val="11"/>
      <color theme="1"/>
      <name val="Arial"/>
      <family val="2"/>
      <charset val="238"/>
    </font>
    <font>
      <sz val="11"/>
      <color theme="10"/>
      <name val="Arial"/>
      <family val="2"/>
      <charset val="238"/>
    </font>
    <font>
      <i/>
      <sz val="10"/>
      <name val="Arial"/>
      <family val="2"/>
      <charset val="238"/>
    </font>
    <font>
      <b/>
      <sz val="10"/>
      <name val="Arial"/>
      <family val="2"/>
      <charset val="238"/>
    </font>
    <font>
      <b/>
      <sz val="8"/>
      <color theme="1"/>
      <name val="Arial"/>
      <family val="2"/>
      <charset val="238"/>
    </font>
    <font>
      <i/>
      <u/>
      <sz val="10"/>
      <color theme="1"/>
      <name val="Arial"/>
      <family val="2"/>
      <charset val="238"/>
    </font>
    <font>
      <vertAlign val="superscript"/>
      <sz val="10"/>
      <color theme="1"/>
      <name val="Arial"/>
      <family val="2"/>
      <charset val="238"/>
    </font>
    <font>
      <vertAlign val="superscript"/>
      <sz val="9"/>
      <color theme="1"/>
      <name val="Arial"/>
      <family val="2"/>
      <charset val="238"/>
    </font>
    <font>
      <vertAlign val="superscript"/>
      <sz val="11"/>
      <color theme="1"/>
      <name val="Arial"/>
      <family val="2"/>
      <charset val="238"/>
    </font>
    <font>
      <b/>
      <i/>
      <sz val="10"/>
      <name val="Aria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585">
    <xf numFmtId="0" fontId="0" fillId="0" borderId="0" xfId="0"/>
    <xf numFmtId="0" fontId="1" fillId="0" borderId="0" xfId="0" applyFont="1"/>
    <xf numFmtId="0" fontId="0" fillId="0" borderId="0" xfId="0" applyAlignment="1">
      <alignment vertical="top"/>
    </xf>
    <xf numFmtId="0" fontId="5" fillId="0" borderId="0" xfId="0" applyFont="1"/>
    <xf numFmtId="0" fontId="6" fillId="0" borderId="0" xfId="0" applyFont="1" applyAlignment="1">
      <alignment vertical="center" wrapText="1"/>
    </xf>
    <xf numFmtId="0" fontId="10" fillId="0" borderId="0" xfId="0" applyFont="1" applyAlignment="1">
      <alignment vertical="top" wrapText="1"/>
    </xf>
    <xf numFmtId="0" fontId="6" fillId="0" borderId="0" xfId="0" applyFont="1" applyAlignment="1">
      <alignment wrapText="1"/>
    </xf>
    <xf numFmtId="0" fontId="5" fillId="2" borderId="6" xfId="0" applyFont="1" applyFill="1" applyBorder="1"/>
    <xf numFmtId="0" fontId="5" fillId="2" borderId="5" xfId="0" applyFont="1" applyFill="1" applyBorder="1"/>
    <xf numFmtId="0" fontId="5" fillId="2" borderId="7" xfId="0" applyFont="1" applyFill="1" applyBorder="1"/>
    <xf numFmtId="0" fontId="5" fillId="2" borderId="8" xfId="0" applyFont="1" applyFill="1" applyBorder="1"/>
    <xf numFmtId="0" fontId="5" fillId="2" borderId="0" xfId="0" applyFont="1" applyFill="1" applyBorder="1"/>
    <xf numFmtId="0" fontId="5" fillId="2" borderId="9" xfId="0" applyFont="1" applyFill="1" applyBorder="1"/>
    <xf numFmtId="0" fontId="5" fillId="2" borderId="35" xfId="0" applyFont="1" applyFill="1" applyBorder="1"/>
    <xf numFmtId="0" fontId="5" fillId="2" borderId="36" xfId="0" applyFont="1" applyFill="1" applyBorder="1"/>
    <xf numFmtId="0" fontId="5" fillId="2" borderId="37" xfId="0" applyFont="1" applyFill="1" applyBorder="1"/>
    <xf numFmtId="0" fontId="5" fillId="0" borderId="14" xfId="0" applyNumberFormat="1"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14" fillId="5" borderId="33" xfId="0" applyFont="1" applyFill="1" applyBorder="1" applyAlignment="1">
      <alignment horizontal="center" vertical="top" wrapText="1"/>
    </xf>
    <xf numFmtId="0" fontId="14" fillId="5" borderId="46" xfId="0" applyFont="1" applyFill="1" applyBorder="1" applyAlignment="1">
      <alignment horizontal="center" vertical="top"/>
    </xf>
    <xf numFmtId="0" fontId="14" fillId="5" borderId="30" xfId="0" applyFont="1" applyFill="1" applyBorder="1" applyAlignment="1">
      <alignment horizontal="center" vertical="top" wrapText="1"/>
    </xf>
    <xf numFmtId="0" fontId="14" fillId="5" borderId="31" xfId="0" applyFont="1" applyFill="1" applyBorder="1" applyAlignment="1">
      <alignment horizontal="center" vertical="top"/>
    </xf>
    <xf numFmtId="49" fontId="5" fillId="0" borderId="14"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4" fillId="5" borderId="43" xfId="0" applyFont="1" applyFill="1" applyBorder="1" applyAlignment="1">
      <alignment horizontal="center" vertical="top" wrapText="1"/>
    </xf>
    <xf numFmtId="0" fontId="14" fillId="5" borderId="34" xfId="0" applyFont="1" applyFill="1" applyBorder="1" applyAlignment="1">
      <alignment horizontal="center" vertical="top"/>
    </xf>
    <xf numFmtId="0" fontId="14" fillId="5" borderId="29" xfId="0" applyFont="1" applyFill="1" applyBorder="1" applyAlignment="1">
      <alignment horizontal="center" vertical="top"/>
    </xf>
    <xf numFmtId="0" fontId="14" fillId="4" borderId="16" xfId="0" applyFont="1" applyFill="1" applyBorder="1" applyAlignment="1">
      <alignment horizontal="center" vertical="center" wrapText="1"/>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4" fillId="4" borderId="6" xfId="0" applyFont="1" applyFill="1" applyBorder="1" applyAlignment="1">
      <alignment wrapText="1"/>
    </xf>
    <xf numFmtId="0" fontId="5" fillId="4" borderId="5" xfId="0" applyFont="1" applyFill="1" applyBorder="1" applyAlignment="1"/>
    <xf numFmtId="0" fontId="5" fillId="4" borderId="7" xfId="0" applyFont="1" applyFill="1" applyBorder="1" applyAlignment="1"/>
    <xf numFmtId="0" fontId="5" fillId="4" borderId="8" xfId="0" applyFont="1" applyFill="1" applyBorder="1"/>
    <xf numFmtId="0" fontId="5" fillId="4" borderId="0" xfId="0" applyFont="1" applyFill="1" applyBorder="1"/>
    <xf numFmtId="0" fontId="14" fillId="4" borderId="9" xfId="0" applyFont="1" applyFill="1" applyBorder="1" applyAlignment="1">
      <alignment horizontal="center" vertical="center" wrapText="1"/>
    </xf>
    <xf numFmtId="0" fontId="16" fillId="5" borderId="1" xfId="0" applyFont="1" applyFill="1" applyBorder="1" applyAlignment="1">
      <alignment vertical="center"/>
    </xf>
    <xf numFmtId="0" fontId="16" fillId="5" borderId="8" xfId="0" applyFont="1" applyFill="1" applyBorder="1" applyAlignment="1">
      <alignment vertical="center"/>
    </xf>
    <xf numFmtId="0" fontId="5" fillId="3" borderId="15" xfId="0" applyFont="1" applyFill="1" applyBorder="1" applyAlignment="1">
      <alignment horizontal="center" vertical="center" wrapText="1"/>
    </xf>
    <xf numFmtId="0" fontId="5" fillId="5" borderId="16" xfId="0" applyFont="1" applyFill="1" applyBorder="1"/>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xf>
    <xf numFmtId="49" fontId="5" fillId="3" borderId="15" xfId="0" applyNumberFormat="1" applyFont="1" applyFill="1" applyBorder="1" applyAlignment="1">
      <alignment horizontal="center" vertical="center" wrapText="1"/>
    </xf>
    <xf numFmtId="0" fontId="14" fillId="5" borderId="18"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9" xfId="0" applyFont="1" applyFill="1" applyBorder="1" applyAlignment="1">
      <alignment horizontal="center" vertical="top"/>
    </xf>
    <xf numFmtId="0" fontId="14" fillId="5" borderId="24" xfId="0" applyFont="1" applyFill="1" applyBorder="1" applyAlignment="1">
      <alignment horizontal="center" vertical="top"/>
    </xf>
    <xf numFmtId="2" fontId="5" fillId="0" borderId="16" xfId="0" applyNumberFormat="1" applyFont="1" applyBorder="1" applyAlignment="1">
      <alignment horizontal="center" vertical="center" wrapText="1"/>
    </xf>
    <xf numFmtId="2" fontId="5" fillId="5" borderId="16"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4" fillId="4" borderId="14" xfId="0" applyFont="1" applyFill="1" applyBorder="1" applyAlignment="1">
      <alignment horizontal="center" vertical="center" wrapText="1"/>
    </xf>
    <xf numFmtId="0" fontId="14" fillId="5" borderId="48" xfId="0" applyFont="1" applyFill="1" applyBorder="1" applyAlignment="1">
      <alignment horizontal="center" vertical="top"/>
    </xf>
    <xf numFmtId="2" fontId="5" fillId="0" borderId="14" xfId="0" applyNumberFormat="1" applyFont="1" applyBorder="1" applyAlignment="1">
      <alignment horizontal="center" vertical="center" wrapText="1"/>
    </xf>
    <xf numFmtId="0" fontId="14" fillId="5" borderId="33" xfId="0" applyFont="1" applyFill="1" applyBorder="1" applyAlignment="1">
      <alignment horizontal="center" vertical="top" wrapText="1"/>
    </xf>
    <xf numFmtId="2" fontId="5" fillId="0" borderId="16" xfId="0" applyNumberFormat="1" applyFont="1" applyBorder="1" applyAlignment="1">
      <alignment horizontal="center" vertical="center" wrapText="1"/>
    </xf>
    <xf numFmtId="0" fontId="14" fillId="4" borderId="16" xfId="0" applyFont="1" applyFill="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0" fillId="0" borderId="1" xfId="0" applyBorder="1"/>
    <xf numFmtId="0" fontId="0" fillId="0" borderId="0" xfId="0"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5"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18" xfId="0" applyFont="1" applyFill="1" applyBorder="1" applyAlignment="1">
      <alignment horizontal="center" vertical="top" wrapText="1"/>
    </xf>
    <xf numFmtId="0" fontId="14" fillId="4" borderId="20" xfId="0" applyFont="1" applyFill="1" applyBorder="1" applyAlignment="1">
      <alignment horizontal="center" vertical="top" wrapText="1"/>
    </xf>
    <xf numFmtId="0" fontId="14" fillId="4" borderId="19" xfId="0" applyFont="1" applyFill="1" applyBorder="1" applyAlignment="1">
      <alignment horizontal="center" vertical="top" wrapText="1"/>
    </xf>
    <xf numFmtId="0" fontId="14" fillId="4" borderId="24" xfId="0" applyFont="1" applyFill="1" applyBorder="1" applyAlignment="1">
      <alignment horizontal="center" vertical="top" wrapText="1"/>
    </xf>
    <xf numFmtId="0" fontId="7" fillId="4" borderId="33"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8" xfId="0" applyFont="1" applyFill="1" applyBorder="1" applyAlignment="1">
      <alignment horizontal="center" vertical="center"/>
    </xf>
    <xf numFmtId="0" fontId="14" fillId="4" borderId="28" xfId="0" applyFont="1" applyFill="1" applyBorder="1" applyAlignment="1">
      <alignment horizontal="center" vertical="center"/>
    </xf>
    <xf numFmtId="2" fontId="5" fillId="0" borderId="20" xfId="0" applyNumberFormat="1" applyFont="1" applyBorder="1" applyAlignment="1">
      <alignment horizontal="center" vertical="center" wrapText="1"/>
    </xf>
    <xf numFmtId="2" fontId="5" fillId="0" borderId="24" xfId="0" applyNumberFormat="1" applyFont="1" applyBorder="1" applyAlignment="1">
      <alignment horizontal="center" vertical="center" wrapText="1"/>
    </xf>
    <xf numFmtId="2" fontId="5" fillId="3" borderId="14" xfId="0" applyNumberFormat="1" applyFont="1" applyFill="1" applyBorder="1" applyAlignment="1">
      <alignment horizontal="center" vertical="center" wrapText="1"/>
    </xf>
    <xf numFmtId="0" fontId="14" fillId="4" borderId="28" xfId="0" applyFont="1" applyFill="1" applyBorder="1" applyAlignment="1">
      <alignment horizontal="center" vertical="top" wrapText="1"/>
    </xf>
    <xf numFmtId="10" fontId="5" fillId="5" borderId="28" xfId="0" applyNumberFormat="1" applyFont="1" applyFill="1" applyBorder="1" applyAlignment="1">
      <alignment horizontal="center" vertical="center" wrapText="1"/>
    </xf>
    <xf numFmtId="10" fontId="5" fillId="5" borderId="20" xfId="0" applyNumberFormat="1" applyFont="1" applyFill="1" applyBorder="1" applyAlignment="1">
      <alignment horizontal="center" vertical="center" wrapText="1"/>
    </xf>
    <xf numFmtId="10" fontId="5" fillId="5" borderId="19" xfId="0" applyNumberFormat="1" applyFont="1" applyFill="1" applyBorder="1" applyAlignment="1">
      <alignment horizontal="center" vertical="center" wrapText="1"/>
    </xf>
    <xf numFmtId="2" fontId="5" fillId="5" borderId="14" xfId="0" applyNumberFormat="1" applyFont="1" applyFill="1" applyBorder="1" applyAlignment="1">
      <alignment horizontal="center" vertical="center" wrapText="1"/>
    </xf>
    <xf numFmtId="2" fontId="5" fillId="5" borderId="28" xfId="0" applyNumberFormat="1" applyFont="1" applyFill="1" applyBorder="1" applyAlignment="1">
      <alignment horizontal="center" vertical="center" wrapText="1"/>
    </xf>
    <xf numFmtId="2" fontId="5" fillId="5" borderId="20" xfId="0" applyNumberFormat="1" applyFont="1" applyFill="1" applyBorder="1" applyAlignment="1">
      <alignment horizontal="center" vertical="center" wrapText="1"/>
    </xf>
    <xf numFmtId="2" fontId="5" fillId="5" borderId="19" xfId="0" applyNumberFormat="1" applyFont="1" applyFill="1" applyBorder="1" applyAlignment="1">
      <alignment horizontal="center" vertical="center" wrapText="1"/>
    </xf>
    <xf numFmtId="2" fontId="5" fillId="5" borderId="2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0" fontId="10" fillId="4" borderId="11" xfId="0" applyFont="1" applyFill="1" applyBorder="1" applyAlignment="1">
      <alignment horizontal="left" vertical="center"/>
    </xf>
    <xf numFmtId="0" fontId="13" fillId="4" borderId="15" xfId="0" applyFont="1" applyFill="1" applyBorder="1" applyAlignment="1">
      <alignment horizontal="left" vertical="top" wrapText="1"/>
    </xf>
    <xf numFmtId="0" fontId="5" fillId="4" borderId="14" xfId="0" applyFont="1" applyFill="1" applyBorder="1" applyAlignment="1">
      <alignment horizontal="left" vertical="top"/>
    </xf>
    <xf numFmtId="0" fontId="5" fillId="4" borderId="18" xfId="0" applyFont="1" applyFill="1" applyBorder="1" applyAlignment="1">
      <alignment horizontal="left" vertical="top"/>
    </xf>
    <xf numFmtId="0" fontId="11" fillId="4" borderId="58" xfId="0" applyFont="1" applyFill="1" applyBorder="1" applyAlignment="1">
      <alignment horizontal="left" vertical="top" wrapText="1"/>
    </xf>
    <xf numFmtId="0" fontId="11" fillId="4" borderId="27" xfId="0" applyFont="1" applyFill="1" applyBorder="1" applyAlignment="1">
      <alignment horizontal="left" vertical="top" wrapText="1"/>
    </xf>
    <xf numFmtId="0" fontId="11" fillId="4" borderId="55" xfId="0" applyFont="1" applyFill="1" applyBorder="1" applyAlignment="1">
      <alignment horizontal="left" vertical="top" wrapText="1"/>
    </xf>
    <xf numFmtId="0" fontId="15" fillId="4" borderId="15" xfId="0" applyFont="1" applyFill="1" applyBorder="1" applyAlignment="1">
      <alignment horizontal="center" wrapText="1"/>
    </xf>
    <xf numFmtId="0" fontId="15" fillId="4" borderId="14" xfId="0" applyFont="1" applyFill="1" applyBorder="1" applyAlignment="1">
      <alignment horizontal="center"/>
    </xf>
    <xf numFmtId="0" fontId="15"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49" xfId="0" applyFont="1" applyFill="1" applyBorder="1" applyAlignment="1">
      <alignment horizontal="center" vertical="center" wrapText="1"/>
    </xf>
    <xf numFmtId="164" fontId="5" fillId="5" borderId="14" xfId="1" applyNumberFormat="1" applyFont="1" applyFill="1" applyBorder="1" applyAlignment="1">
      <alignment horizontal="center" vertical="center"/>
    </xf>
    <xf numFmtId="164" fontId="5" fillId="5" borderId="16" xfId="1" applyNumberFormat="1" applyFont="1" applyFill="1" applyBorder="1" applyAlignment="1">
      <alignment horizontal="center" vertical="center"/>
    </xf>
    <xf numFmtId="2" fontId="5" fillId="0" borderId="14" xfId="0" applyNumberFormat="1" applyFont="1" applyBorder="1" applyAlignment="1">
      <alignment horizontal="center" vertical="center" wrapText="1"/>
    </xf>
    <xf numFmtId="2" fontId="5" fillId="0" borderId="14" xfId="0" applyNumberFormat="1" applyFont="1" applyBorder="1" applyAlignment="1">
      <alignment horizontal="center" vertical="center"/>
    </xf>
    <xf numFmtId="2" fontId="5" fillId="0" borderId="15"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0" fontId="13" fillId="4" borderId="1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14" xfId="0" applyFont="1" applyFill="1" applyBorder="1" applyAlignment="1">
      <alignment horizontal="left" vertical="top" wrapText="1"/>
    </xf>
    <xf numFmtId="0" fontId="13" fillId="4" borderId="16" xfId="0" applyFont="1" applyFill="1" applyBorder="1" applyAlignment="1">
      <alignment horizontal="left" vertical="top" wrapText="1"/>
    </xf>
    <xf numFmtId="0" fontId="12" fillId="4" borderId="2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4" xfId="0" applyFont="1" applyFill="1" applyBorder="1" applyAlignment="1">
      <alignment horizontal="left" vertical="top" wrapText="1"/>
    </xf>
    <xf numFmtId="0" fontId="13" fillId="4" borderId="14" xfId="0" applyFont="1" applyFill="1" applyBorder="1" applyAlignment="1">
      <alignment horizontal="left" vertical="top"/>
    </xf>
    <xf numFmtId="0" fontId="10" fillId="4" borderId="14" xfId="0" applyFont="1" applyFill="1" applyBorder="1" applyAlignment="1">
      <alignment horizontal="left" vertical="center"/>
    </xf>
    <xf numFmtId="0" fontId="11" fillId="4" borderId="54"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49" xfId="0" applyFont="1" applyFill="1" applyBorder="1" applyAlignment="1">
      <alignment horizontal="left" vertical="top" wrapText="1"/>
    </xf>
    <xf numFmtId="0" fontId="10" fillId="4" borderId="15" xfId="0" applyFont="1" applyFill="1" applyBorder="1" applyAlignment="1">
      <alignment vertical="center" wrapText="1"/>
    </xf>
    <xf numFmtId="0" fontId="10" fillId="4" borderId="14" xfId="0" applyFont="1" applyFill="1" applyBorder="1" applyAlignment="1">
      <alignment vertical="center" wrapText="1"/>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7" fillId="4" borderId="21" xfId="0" applyFont="1" applyFill="1" applyBorder="1" applyAlignment="1">
      <alignment horizontal="left" vertical="top" wrapText="1"/>
    </xf>
    <xf numFmtId="0" fontId="5" fillId="4" borderId="22" xfId="0" applyFont="1" applyFill="1" applyBorder="1" applyAlignment="1">
      <alignment horizontal="left" vertical="top"/>
    </xf>
    <xf numFmtId="0" fontId="5" fillId="4" borderId="23" xfId="0" applyFont="1" applyFill="1" applyBorder="1" applyAlignment="1">
      <alignment horizontal="left" vertical="top"/>
    </xf>
    <xf numFmtId="0" fontId="10" fillId="4" borderId="15" xfId="0" applyFont="1" applyFill="1" applyBorder="1" applyAlignment="1">
      <alignment horizontal="left" vertical="center"/>
    </xf>
    <xf numFmtId="2" fontId="7" fillId="4" borderId="28" xfId="0" applyNumberFormat="1" applyFont="1" applyFill="1" applyBorder="1" applyAlignment="1">
      <alignment horizontal="left" vertical="top" wrapText="1"/>
    </xf>
    <xf numFmtId="2" fontId="7" fillId="4" borderId="20" xfId="0" applyNumberFormat="1" applyFont="1" applyFill="1" applyBorder="1" applyAlignment="1">
      <alignment horizontal="left" vertical="top" wrapText="1"/>
    </xf>
    <xf numFmtId="2" fontId="7" fillId="4" borderId="24" xfId="0" applyNumberFormat="1" applyFont="1" applyFill="1" applyBorder="1" applyAlignment="1">
      <alignment horizontal="left" vertical="top" wrapText="1"/>
    </xf>
    <xf numFmtId="2" fontId="12" fillId="4" borderId="15" xfId="0" applyNumberFormat="1" applyFont="1" applyFill="1" applyBorder="1" applyAlignment="1">
      <alignment horizontal="left" vertical="top" wrapText="1"/>
    </xf>
    <xf numFmtId="2" fontId="5" fillId="4" borderId="14" xfId="0" applyNumberFormat="1"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0" xfId="0" applyFont="1" applyFill="1" applyBorder="1" applyAlignment="1">
      <alignment horizontal="left" vertical="top"/>
    </xf>
    <xf numFmtId="0" fontId="7" fillId="4" borderId="24" xfId="0" applyFont="1" applyFill="1" applyBorder="1" applyAlignment="1">
      <alignment horizontal="left" vertical="top"/>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2" fontId="5" fillId="3" borderId="18" xfId="0" applyNumberFormat="1" applyFont="1" applyFill="1" applyBorder="1" applyAlignment="1">
      <alignment horizontal="center" vertical="center" wrapText="1"/>
    </xf>
    <xf numFmtId="2" fontId="5" fillId="3" borderId="20" xfId="0" applyNumberFormat="1" applyFont="1" applyFill="1" applyBorder="1" applyAlignment="1">
      <alignment horizontal="center" vertical="center" wrapText="1"/>
    </xf>
    <xf numFmtId="2" fontId="5" fillId="3" borderId="24" xfId="0" applyNumberFormat="1" applyFont="1" applyFill="1" applyBorder="1" applyAlignment="1">
      <alignment horizontal="center" vertical="center" wrapText="1"/>
    </xf>
    <xf numFmtId="49" fontId="14" fillId="0" borderId="25" xfId="0" applyNumberFormat="1" applyFont="1" applyFill="1" applyBorder="1" applyAlignment="1">
      <alignment horizontal="left" vertical="top" wrapText="1"/>
    </xf>
    <xf numFmtId="49" fontId="10" fillId="0" borderId="17" xfId="0" applyNumberFormat="1" applyFont="1" applyFill="1" applyBorder="1" applyAlignment="1">
      <alignment horizontal="left" vertical="top" wrapText="1"/>
    </xf>
    <xf numFmtId="49" fontId="10" fillId="0" borderId="29" xfId="0" applyNumberFormat="1" applyFont="1" applyFill="1" applyBorder="1" applyAlignment="1">
      <alignment horizontal="left" vertical="top" wrapText="1"/>
    </xf>
    <xf numFmtId="0" fontId="10" fillId="4" borderId="28" xfId="0" applyFont="1" applyFill="1" applyBorder="1" applyAlignment="1">
      <alignment horizontal="left" vertical="top" wrapText="1"/>
    </xf>
    <xf numFmtId="0" fontId="10" fillId="4" borderId="20" xfId="0" applyFont="1" applyFill="1" applyBorder="1" applyAlignment="1">
      <alignment horizontal="left" vertical="top"/>
    </xf>
    <xf numFmtId="0" fontId="10" fillId="4" borderId="45" xfId="0" applyFont="1" applyFill="1" applyBorder="1" applyAlignment="1">
      <alignment horizontal="left" vertical="top" wrapText="1"/>
    </xf>
    <xf numFmtId="0" fontId="10" fillId="4" borderId="26" xfId="0" applyFont="1" applyFill="1" applyBorder="1" applyAlignment="1">
      <alignment horizontal="left" vertical="top" wrapText="1"/>
    </xf>
    <xf numFmtId="0" fontId="10" fillId="4" borderId="34" xfId="0" applyFont="1" applyFill="1" applyBorder="1" applyAlignment="1">
      <alignment horizontal="left" vertical="top" wrapText="1"/>
    </xf>
    <xf numFmtId="0" fontId="10" fillId="4" borderId="35"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52" xfId="0" applyFont="1" applyFill="1" applyBorder="1" applyAlignment="1">
      <alignment horizontal="left" vertical="top" wrapText="1"/>
    </xf>
    <xf numFmtId="0" fontId="14" fillId="5" borderId="33" xfId="0" applyFont="1" applyFill="1" applyBorder="1" applyAlignment="1">
      <alignment horizontal="center" vertical="top" wrapText="1"/>
    </xf>
    <xf numFmtId="0" fontId="14" fillId="5" borderId="46" xfId="0" applyFont="1" applyFill="1" applyBorder="1" applyAlignment="1">
      <alignment horizontal="center" vertical="top" wrapText="1"/>
    </xf>
    <xf numFmtId="0" fontId="14" fillId="5" borderId="53" xfId="0" applyFont="1" applyFill="1" applyBorder="1" applyAlignment="1">
      <alignment horizontal="center" vertical="top" wrapText="1"/>
    </xf>
    <xf numFmtId="0" fontId="14" fillId="5" borderId="37" xfId="0" applyFont="1" applyFill="1" applyBorder="1" applyAlignment="1">
      <alignment horizontal="center" vertical="top"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1" fillId="4" borderId="38" xfId="0" applyFont="1" applyFill="1" applyBorder="1" applyAlignment="1">
      <alignment horizontal="left" vertical="top" wrapText="1"/>
    </xf>
    <xf numFmtId="0" fontId="11" fillId="4" borderId="32" xfId="0" applyFont="1" applyFill="1" applyBorder="1" applyAlignment="1">
      <alignment horizontal="left" vertical="top"/>
    </xf>
    <xf numFmtId="0" fontId="11" fillId="4" borderId="39" xfId="0" applyFont="1" applyFill="1" applyBorder="1" applyAlignment="1">
      <alignment horizontal="left" vertical="top"/>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0" fillId="4" borderId="47" xfId="0" applyFont="1" applyFill="1" applyBorder="1" applyAlignment="1">
      <alignment horizontal="left" vertical="top" wrapText="1"/>
    </xf>
    <xf numFmtId="0" fontId="10" fillId="4" borderId="40" xfId="0" applyFont="1" applyFill="1" applyBorder="1" applyAlignment="1">
      <alignment horizontal="left" vertical="top" wrapText="1"/>
    </xf>
    <xf numFmtId="0" fontId="10" fillId="4" borderId="19" xfId="0" applyFont="1" applyFill="1" applyBorder="1" applyAlignment="1">
      <alignment horizontal="left" vertical="top"/>
    </xf>
    <xf numFmtId="0" fontId="14" fillId="5" borderId="43" xfId="0" applyFont="1" applyFill="1" applyBorder="1" applyAlignment="1">
      <alignment horizontal="center" vertical="top" wrapText="1"/>
    </xf>
    <xf numFmtId="0" fontId="14" fillId="5" borderId="48" xfId="0" applyFont="1" applyFill="1" applyBorder="1" applyAlignment="1">
      <alignment horizontal="center" vertical="top" wrapText="1"/>
    </xf>
    <xf numFmtId="0" fontId="10" fillId="4" borderId="26" xfId="0" applyFont="1" applyFill="1" applyBorder="1" applyAlignment="1">
      <alignment horizontal="left" vertical="top"/>
    </xf>
    <xf numFmtId="0" fontId="10" fillId="4" borderId="47" xfId="0" applyFont="1" applyFill="1" applyBorder="1" applyAlignment="1">
      <alignment horizontal="left" vertical="top"/>
    </xf>
    <xf numFmtId="0" fontId="10" fillId="4" borderId="40" xfId="0" applyFont="1" applyFill="1" applyBorder="1" applyAlignment="1">
      <alignment horizontal="left" vertical="top"/>
    </xf>
    <xf numFmtId="0" fontId="10" fillId="4" borderId="44" xfId="0" applyFont="1" applyFill="1" applyBorder="1" applyAlignment="1">
      <alignment horizontal="left" vertical="top" wrapText="1"/>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4" borderId="28" xfId="0" applyFont="1" applyFill="1" applyBorder="1" applyAlignment="1">
      <alignment horizontal="center" wrapText="1"/>
    </xf>
    <xf numFmtId="0" fontId="5" fillId="4" borderId="20" xfId="0" applyFont="1" applyFill="1" applyBorder="1" applyAlignment="1">
      <alignment horizontal="center"/>
    </xf>
    <xf numFmtId="0" fontId="5" fillId="4" borderId="24" xfId="0" applyFont="1" applyFill="1" applyBorder="1" applyAlignment="1">
      <alignment horizontal="center"/>
    </xf>
    <xf numFmtId="0" fontId="5" fillId="4" borderId="4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52" xfId="0" applyFont="1" applyFill="1" applyBorder="1" applyAlignment="1">
      <alignment horizontal="center" vertical="center"/>
    </xf>
    <xf numFmtId="165" fontId="5" fillId="0" borderId="14"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4" xfId="0" applyNumberFormat="1" applyFont="1" applyBorder="1" applyAlignment="1">
      <alignment horizontal="center" vertical="center" wrapText="1"/>
    </xf>
    <xf numFmtId="49" fontId="11" fillId="0" borderId="14" xfId="0" applyNumberFormat="1" applyFont="1" applyFill="1" applyBorder="1" applyAlignment="1">
      <alignment horizontal="center" wrapText="1"/>
    </xf>
    <xf numFmtId="49" fontId="11" fillId="0" borderId="16" xfId="0" applyNumberFormat="1" applyFont="1" applyFill="1" applyBorder="1" applyAlignment="1">
      <alignment horizontal="center" wrapText="1"/>
    </xf>
    <xf numFmtId="49" fontId="11" fillId="0" borderId="11" xfId="0" applyNumberFormat="1" applyFont="1" applyFill="1" applyBorder="1" applyAlignment="1">
      <alignment horizontal="center" wrapText="1"/>
    </xf>
    <xf numFmtId="49" fontId="11" fillId="0" borderId="12" xfId="0" applyNumberFormat="1" applyFont="1" applyFill="1" applyBorder="1" applyAlignment="1">
      <alignment horizontal="center" wrapText="1"/>
    </xf>
    <xf numFmtId="0" fontId="14" fillId="4" borderId="28" xfId="0" applyFont="1" applyFill="1" applyBorder="1" applyAlignment="1">
      <alignment horizontal="left" vertical="top" wrapText="1"/>
    </xf>
    <xf numFmtId="0" fontId="10" fillId="4" borderId="20"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4" xfId="0" applyFont="1" applyFill="1" applyBorder="1" applyAlignment="1">
      <alignment horizontal="left" vertical="top"/>
    </xf>
    <xf numFmtId="0" fontId="10" fillId="4" borderId="44" xfId="0" applyFont="1" applyFill="1" applyBorder="1" applyAlignment="1">
      <alignment horizontal="left" vertical="top"/>
    </xf>
    <xf numFmtId="167" fontId="5" fillId="0" borderId="43" xfId="0" applyNumberFormat="1" applyFont="1" applyBorder="1" applyAlignment="1">
      <alignment horizontal="center" vertical="center"/>
    </xf>
    <xf numFmtId="167" fontId="5" fillId="0" borderId="48" xfId="0" applyNumberFormat="1" applyFont="1" applyBorder="1" applyAlignment="1">
      <alignment horizontal="center" vertical="center"/>
    </xf>
    <xf numFmtId="0" fontId="10" fillId="4" borderId="24"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31" xfId="0" applyFont="1" applyFill="1" applyBorder="1" applyAlignment="1">
      <alignment horizontal="left" vertical="top" wrapText="1"/>
    </xf>
    <xf numFmtId="0" fontId="11" fillId="4" borderId="32"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7" xfId="0" applyFont="1" applyFill="1" applyBorder="1" applyAlignment="1">
      <alignment horizontal="left" vertical="top" wrapText="1"/>
    </xf>
    <xf numFmtId="14" fontId="5" fillId="0" borderId="18" xfId="0" applyNumberFormat="1" applyFont="1" applyBorder="1" applyAlignment="1">
      <alignment horizontal="center" vertical="center" wrapText="1"/>
    </xf>
    <xf numFmtId="14" fontId="5" fillId="0" borderId="19" xfId="0" applyNumberFormat="1" applyFont="1" applyBorder="1" applyAlignment="1">
      <alignment horizontal="center" vertical="center" wrapText="1"/>
    </xf>
    <xf numFmtId="167" fontId="5" fillId="0" borderId="18" xfId="0" applyNumberFormat="1" applyFont="1" applyBorder="1" applyAlignment="1">
      <alignment horizontal="center" vertical="center" wrapText="1"/>
    </xf>
    <xf numFmtId="167" fontId="5" fillId="0" borderId="24" xfId="0" applyNumberFormat="1" applyFont="1" applyBorder="1" applyAlignment="1">
      <alignment horizontal="center" vertical="center" wrapText="1"/>
    </xf>
    <xf numFmtId="0" fontId="14" fillId="4"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2" fillId="4" borderId="28"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5" fillId="4" borderId="38" xfId="0" applyFont="1" applyFill="1" applyBorder="1" applyAlignment="1">
      <alignment horizontal="left" vertical="top" wrapText="1"/>
    </xf>
    <xf numFmtId="0" fontId="5" fillId="4" borderId="32" xfId="0" applyFont="1" applyFill="1" applyBorder="1" applyAlignment="1">
      <alignment horizontal="left" vertical="top"/>
    </xf>
    <xf numFmtId="0" fontId="5" fillId="4" borderId="5" xfId="0" applyFont="1" applyFill="1" applyBorder="1" applyAlignment="1">
      <alignment horizontal="left" vertical="top"/>
    </xf>
    <xf numFmtId="0" fontId="5" fillId="4" borderId="7" xfId="0" applyFont="1" applyFill="1" applyBorder="1" applyAlignment="1">
      <alignment horizontal="left" vertical="top"/>
    </xf>
    <xf numFmtId="0" fontId="13" fillId="4" borderId="28" xfId="0" applyFont="1" applyFill="1" applyBorder="1" applyAlignment="1">
      <alignment horizontal="left" vertical="top" wrapText="1"/>
    </xf>
    <xf numFmtId="0" fontId="5" fillId="4" borderId="20" xfId="0" applyFont="1" applyFill="1" applyBorder="1" applyAlignment="1">
      <alignment horizontal="left" vertical="top"/>
    </xf>
    <xf numFmtId="0" fontId="5" fillId="4" borderId="19" xfId="0" applyFont="1" applyFill="1" applyBorder="1" applyAlignment="1">
      <alignment horizontal="left" vertical="top"/>
    </xf>
    <xf numFmtId="0" fontId="5" fillId="4" borderId="28" xfId="0" applyFont="1" applyFill="1" applyBorder="1" applyAlignment="1">
      <alignment horizontal="left" vertical="top" wrapText="1"/>
    </xf>
    <xf numFmtId="0" fontId="5" fillId="4" borderId="24" xfId="0" applyFont="1" applyFill="1" applyBorder="1" applyAlignment="1">
      <alignment horizontal="left" vertical="top"/>
    </xf>
    <xf numFmtId="166" fontId="5" fillId="0" borderId="18" xfId="0" applyNumberFormat="1" applyFont="1" applyBorder="1" applyAlignment="1">
      <alignment horizontal="center" vertical="center"/>
    </xf>
    <xf numFmtId="166" fontId="5" fillId="0" borderId="20" xfId="0" applyNumberFormat="1" applyFont="1" applyBorder="1" applyAlignment="1">
      <alignment horizontal="center" vertical="center"/>
    </xf>
    <xf numFmtId="166" fontId="5" fillId="0" borderId="24" xfId="0" applyNumberFormat="1" applyFont="1" applyBorder="1" applyAlignment="1">
      <alignment horizontal="center" vertical="center"/>
    </xf>
    <xf numFmtId="2" fontId="5" fillId="0" borderId="18" xfId="0" applyNumberFormat="1" applyFont="1" applyBorder="1" applyAlignment="1">
      <alignment horizontal="center" vertical="center"/>
    </xf>
    <xf numFmtId="2" fontId="5" fillId="0" borderId="20" xfId="0" applyNumberFormat="1" applyFont="1" applyBorder="1" applyAlignment="1">
      <alignment horizontal="center" vertical="center"/>
    </xf>
    <xf numFmtId="2" fontId="5" fillId="0" borderId="24" xfId="0" applyNumberFormat="1" applyFont="1" applyBorder="1" applyAlignment="1">
      <alignment horizontal="center" vertical="center"/>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0"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25"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20" xfId="0" applyFont="1" applyFill="1" applyBorder="1" applyAlignment="1">
      <alignment horizontal="left" vertical="top"/>
    </xf>
    <xf numFmtId="0" fontId="12" fillId="4" borderId="24" xfId="0" applyFont="1" applyFill="1" applyBorder="1" applyAlignment="1">
      <alignment horizontal="left" vertical="top"/>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5" fillId="4" borderId="39" xfId="0" applyFont="1" applyFill="1" applyBorder="1" applyAlignment="1">
      <alignment horizontal="left" vertical="top"/>
    </xf>
    <xf numFmtId="0" fontId="12" fillId="4" borderId="38"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39" xfId="0" applyFont="1" applyFill="1" applyBorder="1" applyAlignment="1">
      <alignment horizontal="left" vertical="top" wrapText="1"/>
    </xf>
    <xf numFmtId="0" fontId="15" fillId="4" borderId="15"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13" fillId="4" borderId="20" xfId="0" applyFont="1" applyFill="1" applyBorder="1" applyAlignment="1">
      <alignment horizontal="left" vertical="center" wrapText="1"/>
    </xf>
    <xf numFmtId="49" fontId="10" fillId="0" borderId="28"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0" fontId="13" fillId="4" borderId="14" xfId="0" applyFont="1" applyFill="1" applyBorder="1" applyAlignment="1">
      <alignment horizontal="left" vertical="center"/>
    </xf>
    <xf numFmtId="0" fontId="13" fillId="4" borderId="20" xfId="0" applyFont="1" applyFill="1" applyBorder="1" applyAlignment="1">
      <alignment horizontal="center" vertical="center"/>
    </xf>
    <xf numFmtId="0" fontId="13" fillId="4" borderId="24" xfId="0" applyFont="1" applyFill="1" applyBorder="1" applyAlignment="1">
      <alignment horizontal="center" vertical="center"/>
    </xf>
    <xf numFmtId="0" fontId="7" fillId="4" borderId="38" xfId="0" applyFont="1" applyFill="1" applyBorder="1" applyAlignment="1">
      <alignment horizontal="left" vertical="top"/>
    </xf>
    <xf numFmtId="0" fontId="7" fillId="4" borderId="32" xfId="0" applyFont="1" applyFill="1" applyBorder="1" applyAlignment="1">
      <alignment horizontal="left" vertical="top"/>
    </xf>
    <xf numFmtId="0" fontId="7" fillId="4" borderId="39" xfId="0" applyFont="1" applyFill="1" applyBorder="1" applyAlignment="1">
      <alignment horizontal="left" vertical="top"/>
    </xf>
    <xf numFmtId="0" fontId="15" fillId="4" borderId="28"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13" fillId="4" borderId="19" xfId="0" applyFont="1" applyFill="1" applyBorder="1" applyAlignment="1">
      <alignment horizontal="left" vertical="center" wrapText="1"/>
    </xf>
    <xf numFmtId="2" fontId="5" fillId="0" borderId="16" xfId="0" applyNumberFormat="1" applyFont="1" applyBorder="1" applyAlignment="1">
      <alignment horizontal="center" vertical="center" wrapTex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2" fontId="5" fillId="5" borderId="11" xfId="0" applyNumberFormat="1" applyFont="1" applyFill="1" applyBorder="1" applyAlignment="1">
      <alignment horizontal="center" vertical="center"/>
    </xf>
    <xf numFmtId="0" fontId="5" fillId="5" borderId="11" xfId="0" applyNumberFormat="1" applyFont="1" applyFill="1" applyBorder="1" applyAlignment="1">
      <alignment horizontal="center" vertical="center"/>
    </xf>
    <xf numFmtId="2" fontId="5" fillId="5" borderId="12" xfId="0" applyNumberFormat="1" applyFont="1" applyFill="1" applyBorder="1" applyAlignment="1">
      <alignment horizontal="center" vertical="center"/>
    </xf>
    <xf numFmtId="0" fontId="7" fillId="4" borderId="47" xfId="0" applyFont="1" applyFill="1" applyBorder="1" applyAlignment="1">
      <alignment horizontal="left" vertical="top" wrapText="1"/>
    </xf>
    <xf numFmtId="0" fontId="7" fillId="4" borderId="40" xfId="0" applyFont="1" applyFill="1" applyBorder="1" applyAlignment="1">
      <alignment horizontal="left" vertical="top"/>
    </xf>
    <xf numFmtId="0" fontId="7" fillId="4" borderId="0" xfId="0" applyFont="1" applyFill="1" applyBorder="1" applyAlignment="1">
      <alignment horizontal="left" vertical="top"/>
    </xf>
    <xf numFmtId="0" fontId="7" fillId="4" borderId="9" xfId="0" applyFont="1" applyFill="1" applyBorder="1" applyAlignment="1">
      <alignment horizontal="left" vertical="top"/>
    </xf>
    <xf numFmtId="0" fontId="12" fillId="4" borderId="14" xfId="0" applyFont="1" applyFill="1" applyBorder="1" applyAlignment="1">
      <alignment horizontal="left" vertical="top" wrapText="1"/>
    </xf>
    <xf numFmtId="0" fontId="5" fillId="4" borderId="54" xfId="0" applyFont="1" applyFill="1" applyBorder="1" applyAlignment="1">
      <alignment horizontal="left" vertical="top" wrapText="1"/>
    </xf>
    <xf numFmtId="0" fontId="5" fillId="4" borderId="13" xfId="0" applyFont="1" applyFill="1" applyBorder="1" applyAlignment="1">
      <alignment horizontal="left" vertical="top"/>
    </xf>
    <xf numFmtId="0" fontId="5" fillId="4" borderId="50" xfId="0" applyFont="1" applyFill="1" applyBorder="1" applyAlignment="1">
      <alignment horizontal="left" vertical="top"/>
    </xf>
    <xf numFmtId="0" fontId="5" fillId="4" borderId="51" xfId="0" applyFont="1" applyFill="1" applyBorder="1" applyAlignment="1">
      <alignment horizontal="left" vertical="top"/>
    </xf>
    <xf numFmtId="0" fontId="19" fillId="4" borderId="15" xfId="0" applyFont="1" applyFill="1" applyBorder="1" applyAlignment="1">
      <alignment horizontal="left" vertical="top" wrapText="1"/>
    </xf>
    <xf numFmtId="0" fontId="19" fillId="4" borderId="14" xfId="0" applyFont="1" applyFill="1" applyBorder="1" applyAlignment="1">
      <alignment horizontal="left" vertical="top"/>
    </xf>
    <xf numFmtId="0" fontId="19" fillId="4" borderId="18" xfId="0" applyFont="1" applyFill="1" applyBorder="1" applyAlignment="1">
      <alignment horizontal="left" vertical="top"/>
    </xf>
    <xf numFmtId="0" fontId="12" fillId="4" borderId="15" xfId="0" applyFont="1" applyFill="1" applyBorder="1" applyAlignment="1">
      <alignment horizontal="left" vertical="top" wrapText="1"/>
    </xf>
    <xf numFmtId="0" fontId="5" fillId="4" borderId="49" xfId="0" applyFont="1" applyFill="1" applyBorder="1" applyAlignment="1">
      <alignment horizontal="left" vertical="top"/>
    </xf>
    <xf numFmtId="0" fontId="14" fillId="4"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21" fillId="4" borderId="15" xfId="0" applyFont="1" applyFill="1" applyBorder="1" applyAlignment="1">
      <alignment horizontal="center" vertical="top" wrapText="1"/>
    </xf>
    <xf numFmtId="0" fontId="21" fillId="4" borderId="14" xfId="0" applyFont="1" applyFill="1" applyBorder="1" applyAlignment="1">
      <alignment horizontal="center" vertical="top" wrapText="1"/>
    </xf>
    <xf numFmtId="0" fontId="21" fillId="4" borderId="16" xfId="0" applyFont="1" applyFill="1" applyBorder="1" applyAlignment="1">
      <alignment horizontal="center" vertical="top" wrapText="1"/>
    </xf>
    <xf numFmtId="0" fontId="11" fillId="4" borderId="15" xfId="0" applyFont="1" applyFill="1" applyBorder="1" applyAlignment="1">
      <alignment horizontal="left" vertical="top" wrapText="1"/>
    </xf>
    <xf numFmtId="0" fontId="11" fillId="4" borderId="1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1" fillId="4" borderId="55" xfId="0" applyFont="1" applyFill="1" applyBorder="1" applyAlignment="1">
      <alignment horizontal="left" vertical="center" wrapText="1"/>
    </xf>
    <xf numFmtId="0" fontId="15" fillId="4" borderId="15" xfId="0" applyFont="1" applyFill="1" applyBorder="1" applyAlignment="1">
      <alignment horizontal="center" vertical="center" wrapText="1"/>
    </xf>
    <xf numFmtId="0" fontId="11" fillId="4" borderId="25"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29" xfId="0" applyFont="1" applyFill="1" applyBorder="1" applyAlignment="1">
      <alignment horizontal="left" vertical="top"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10" fillId="4" borderId="28"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19" xfId="0" applyFont="1" applyFill="1" applyBorder="1" applyAlignment="1">
      <alignment horizontal="left" vertical="center"/>
    </xf>
    <xf numFmtId="49" fontId="5" fillId="0" borderId="18"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56" xfId="0" applyFont="1" applyFill="1" applyBorder="1" applyAlignment="1">
      <alignment horizontal="left" vertical="top" wrapText="1"/>
    </xf>
    <xf numFmtId="0" fontId="5" fillId="4" borderId="57" xfId="0" applyFont="1" applyFill="1" applyBorder="1" applyAlignment="1">
      <alignment horizontal="left" vertical="top" wrapText="1"/>
    </xf>
    <xf numFmtId="0" fontId="13" fillId="4" borderId="18"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8" xfId="0" applyFont="1" applyFill="1" applyBorder="1" applyAlignment="1">
      <alignment horizontal="left" vertical="top"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7" xfId="0" applyFont="1" applyBorder="1" applyAlignment="1">
      <alignment horizontal="center" vertical="center"/>
    </xf>
    <xf numFmtId="0" fontId="5" fillId="0" borderId="55" xfId="0" applyFont="1" applyBorder="1" applyAlignment="1">
      <alignment horizontal="center" vertical="center"/>
    </xf>
    <xf numFmtId="0" fontId="10" fillId="4" borderId="13" xfId="0" applyFont="1" applyFill="1" applyBorder="1" applyAlignment="1">
      <alignment horizontal="left" vertical="center"/>
    </xf>
    <xf numFmtId="0" fontId="10" fillId="4" borderId="49" xfId="0" applyFont="1" applyFill="1" applyBorder="1" applyAlignment="1">
      <alignment horizontal="left" vertical="center"/>
    </xf>
    <xf numFmtId="0" fontId="5" fillId="4" borderId="14" xfId="0" applyFont="1" applyFill="1" applyBorder="1" applyAlignment="1">
      <alignment horizontal="left" vertical="center"/>
    </xf>
    <xf numFmtId="0" fontId="5" fillId="4" borderId="16" xfId="0" applyFont="1" applyFill="1" applyBorder="1" applyAlignment="1">
      <alignment horizontal="left" vertical="center"/>
    </xf>
    <xf numFmtId="49" fontId="5" fillId="3" borderId="15"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27" xfId="0" applyNumberFormat="1" applyFont="1" applyFill="1" applyBorder="1" applyAlignment="1">
      <alignment horizontal="center" vertical="center" wrapText="1"/>
    </xf>
    <xf numFmtId="49" fontId="5" fillId="3" borderId="55" xfId="0" applyNumberFormat="1" applyFont="1" applyFill="1" applyBorder="1" applyAlignment="1">
      <alignment horizontal="center" vertical="center" wrapText="1"/>
    </xf>
    <xf numFmtId="0" fontId="5" fillId="4" borderId="14"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5" xfId="0" applyFont="1" applyFill="1" applyBorder="1" applyAlignment="1">
      <alignment horizontal="left" vertical="top" wrapText="1"/>
    </xf>
    <xf numFmtId="49" fontId="5" fillId="0" borderId="19" xfId="0" applyNumberFormat="1" applyFont="1" applyBorder="1" applyAlignment="1">
      <alignment horizontal="center" vertical="center" wrapText="1"/>
    </xf>
    <xf numFmtId="0" fontId="10" fillId="4" borderId="18" xfId="0" applyFont="1" applyFill="1" applyBorder="1" applyAlignment="1">
      <alignment horizontal="left" vertical="center"/>
    </xf>
    <xf numFmtId="0" fontId="13" fillId="4" borderId="28" xfId="0" applyFont="1" applyFill="1" applyBorder="1" applyAlignment="1">
      <alignment horizontal="left" vertical="top"/>
    </xf>
    <xf numFmtId="0" fontId="13" fillId="4" borderId="20" xfId="0" applyFont="1" applyFill="1" applyBorder="1" applyAlignment="1">
      <alignment horizontal="left" vertical="top"/>
    </xf>
    <xf numFmtId="0" fontId="13" fillId="4" borderId="19" xfId="0" applyFont="1" applyFill="1" applyBorder="1" applyAlignment="1">
      <alignment horizontal="left" vertical="top"/>
    </xf>
    <xf numFmtId="0" fontId="5" fillId="4" borderId="6" xfId="0" applyFont="1" applyFill="1" applyBorder="1" applyAlignment="1">
      <alignment horizontal="left" vertical="top" wrapText="1"/>
    </xf>
    <xf numFmtId="0" fontId="13" fillId="4" borderId="20" xfId="0" applyFont="1" applyFill="1" applyBorder="1" applyAlignment="1">
      <alignment horizontal="left" vertical="top" wrapText="1"/>
    </xf>
    <xf numFmtId="0" fontId="13" fillId="4" borderId="19" xfId="0" applyFont="1" applyFill="1" applyBorder="1" applyAlignment="1">
      <alignment horizontal="left" vertical="top" wrapText="1"/>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4" xfId="0" applyFont="1" applyFill="1" applyBorder="1" applyAlignment="1">
      <alignment horizontal="left" wrapText="1"/>
    </xf>
    <xf numFmtId="0" fontId="5" fillId="4" borderId="2" xfId="0" applyFont="1" applyFill="1" applyBorder="1" applyAlignment="1">
      <alignment horizontal="left" vertical="top"/>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4"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4"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7"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7" fillId="4" borderId="6" xfId="0" applyFont="1" applyFill="1" applyBorder="1" applyAlignment="1">
      <alignment horizontal="left" vertical="top"/>
    </xf>
    <xf numFmtId="0" fontId="7" fillId="4" borderId="5" xfId="0" applyFont="1" applyFill="1" applyBorder="1" applyAlignment="1">
      <alignment horizontal="left" vertical="top"/>
    </xf>
    <xf numFmtId="0" fontId="7" fillId="4" borderId="7" xfId="0" applyFont="1" applyFill="1" applyBorder="1" applyAlignment="1">
      <alignment horizontal="lef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2" borderId="27" xfId="0" applyFont="1" applyFill="1" applyBorder="1" applyAlignment="1">
      <alignment horizontal="center" vertical="top" wrapText="1"/>
    </xf>
    <xf numFmtId="0" fontId="7"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7" xfId="0" applyFont="1" applyFill="1" applyBorder="1" applyAlignment="1">
      <alignment horizontal="left" vertical="top" wrapText="1"/>
    </xf>
    <xf numFmtId="0" fontId="11" fillId="4" borderId="8" xfId="0" applyFont="1" applyFill="1" applyBorder="1" applyAlignment="1">
      <alignment horizontal="center" vertical="top" wrapText="1"/>
    </xf>
    <xf numFmtId="0" fontId="11" fillId="4" borderId="0" xfId="0" applyFont="1" applyFill="1" applyBorder="1" applyAlignment="1">
      <alignment horizontal="center" vertical="top" wrapText="1"/>
    </xf>
    <xf numFmtId="0" fontId="11" fillId="4" borderId="9" xfId="0" applyFont="1" applyFill="1" applyBorder="1" applyAlignment="1">
      <alignment horizontal="center"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9" xfId="0" applyFont="1" applyFill="1" applyBorder="1" applyAlignment="1">
      <alignment horizontal="center" vertical="center"/>
    </xf>
    <xf numFmtId="0" fontId="4" fillId="4" borderId="8" xfId="0" applyFont="1" applyFill="1" applyBorder="1" applyAlignment="1">
      <alignment horizontal="center"/>
    </xf>
    <xf numFmtId="0" fontId="5" fillId="4" borderId="0" xfId="0" applyFont="1" applyFill="1" applyBorder="1" applyAlignment="1">
      <alignment horizontal="center"/>
    </xf>
    <xf numFmtId="0" fontId="5" fillId="4" borderId="9" xfId="0" applyFont="1" applyFill="1" applyBorder="1" applyAlignment="1">
      <alignment horizontal="center"/>
    </xf>
    <xf numFmtId="0" fontId="14" fillId="4" borderId="0" xfId="0" applyFont="1" applyFill="1" applyBorder="1" applyAlignment="1">
      <alignment horizontal="center" vertical="center" wrapText="1"/>
    </xf>
    <xf numFmtId="0" fontId="14" fillId="4" borderId="0" xfId="0" applyFont="1" applyFill="1" applyBorder="1" applyAlignment="1">
      <alignment horizontal="center" vertical="center"/>
    </xf>
    <xf numFmtId="0" fontId="13" fillId="4" borderId="25"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31" xfId="0" applyFont="1" applyFill="1" applyBorder="1" applyAlignment="1">
      <alignment horizontal="left" vertical="top" wrapText="1"/>
    </xf>
    <xf numFmtId="0" fontId="11" fillId="4" borderId="28"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24" xfId="0" applyFont="1" applyFill="1" applyBorder="1" applyAlignment="1">
      <alignment horizontal="left" vertical="top" wrapText="1"/>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4" borderId="38"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39" xfId="0" applyFont="1" applyFill="1" applyBorder="1" applyAlignment="1">
      <alignment horizontal="left" vertical="top" wrapText="1"/>
    </xf>
    <xf numFmtId="10" fontId="11" fillId="4" borderId="28" xfId="0" applyNumberFormat="1" applyFont="1" applyFill="1" applyBorder="1" applyAlignment="1">
      <alignment horizontal="left" vertical="top" wrapText="1"/>
    </xf>
    <xf numFmtId="10" fontId="11" fillId="4" borderId="20" xfId="0" applyNumberFormat="1" applyFont="1" applyFill="1" applyBorder="1" applyAlignment="1">
      <alignment horizontal="left" vertical="top"/>
    </xf>
    <xf numFmtId="10" fontId="11" fillId="4" borderId="24" xfId="0" applyNumberFormat="1" applyFont="1" applyFill="1" applyBorder="1" applyAlignment="1">
      <alignment horizontal="left" vertical="top"/>
    </xf>
    <xf numFmtId="49" fontId="10" fillId="0" borderId="2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0" fontId="7" fillId="2" borderId="35" xfId="0" applyFont="1" applyFill="1" applyBorder="1" applyAlignment="1">
      <alignment horizontal="center" vertical="center" wrapText="1"/>
    </xf>
    <xf numFmtId="49" fontId="18" fillId="3" borderId="17" xfId="2"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5" fillId="3" borderId="31" xfId="0" applyNumberFormat="1" applyFont="1" applyFill="1" applyBorder="1" applyAlignment="1">
      <alignment horizontal="center" vertical="center" wrapText="1"/>
    </xf>
    <xf numFmtId="0" fontId="10" fillId="4" borderId="25" xfId="0" applyFont="1" applyFill="1" applyBorder="1" applyAlignment="1">
      <alignment horizontal="left" vertical="center"/>
    </xf>
    <xf numFmtId="0" fontId="10" fillId="4" borderId="29" xfId="0" applyFont="1" applyFill="1" applyBorder="1" applyAlignment="1">
      <alignment horizontal="left" vertical="center"/>
    </xf>
    <xf numFmtId="49" fontId="5" fillId="3" borderId="30" xfId="0" applyNumberFormat="1" applyFont="1" applyFill="1" applyBorder="1" applyAlignment="1">
      <alignment horizontal="center" vertical="center" wrapText="1"/>
    </xf>
    <xf numFmtId="49" fontId="5" fillId="3" borderId="29" xfId="0" applyNumberFormat="1" applyFont="1" applyFill="1" applyBorder="1" applyAlignment="1">
      <alignment horizontal="center" vertical="center" wrapText="1"/>
    </xf>
    <xf numFmtId="0" fontId="11" fillId="4" borderId="28" xfId="0" applyFont="1" applyFill="1" applyBorder="1" applyAlignment="1">
      <alignment horizontal="left" vertical="top"/>
    </xf>
    <xf numFmtId="0" fontId="11" fillId="4" borderId="20" xfId="0" applyFont="1" applyFill="1" applyBorder="1" applyAlignment="1">
      <alignment horizontal="left" vertical="top"/>
    </xf>
    <xf numFmtId="0" fontId="11" fillId="4" borderId="24" xfId="0" applyFont="1" applyFill="1" applyBorder="1" applyAlignment="1">
      <alignment horizontal="left" vertical="top"/>
    </xf>
    <xf numFmtId="0" fontId="13" fillId="4" borderId="17" xfId="0" applyFont="1" applyFill="1" applyBorder="1" applyAlignment="1">
      <alignment horizontal="left" vertical="top" wrapText="1"/>
    </xf>
    <xf numFmtId="0" fontId="13" fillId="4" borderId="31" xfId="0" applyFont="1" applyFill="1" applyBorder="1" applyAlignment="1">
      <alignment horizontal="left" vertical="top"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top" wrapText="1"/>
    </xf>
    <xf numFmtId="0" fontId="14" fillId="3" borderId="4" xfId="0" applyFont="1" applyFill="1" applyBorder="1" applyAlignment="1">
      <alignment horizontal="center" vertical="top" wrapText="1"/>
    </xf>
    <xf numFmtId="0" fontId="11" fillId="0" borderId="26" xfId="0" applyFont="1" applyBorder="1" applyAlignment="1">
      <alignment horizontal="center" wrapText="1"/>
    </xf>
    <xf numFmtId="0" fontId="11"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horizontal="left"/>
    </xf>
    <xf numFmtId="2" fontId="5" fillId="0" borderId="18" xfId="0" applyNumberFormat="1" applyFont="1" applyBorder="1" applyAlignment="1">
      <alignment horizontal="center" vertical="center" wrapText="1"/>
    </xf>
    <xf numFmtId="0" fontId="13" fillId="3" borderId="25" xfId="0" applyFont="1" applyFill="1" applyBorder="1" applyAlignment="1">
      <alignment horizontal="left" vertical="top" wrapText="1"/>
    </xf>
    <xf numFmtId="0" fontId="12" fillId="3" borderId="17" xfId="0" applyFont="1" applyFill="1" applyBorder="1" applyAlignment="1">
      <alignment horizontal="left" vertical="top"/>
    </xf>
    <xf numFmtId="0" fontId="12" fillId="3" borderId="29" xfId="0" applyFont="1" applyFill="1" applyBorder="1" applyAlignment="1">
      <alignment horizontal="left" vertical="top"/>
    </xf>
    <xf numFmtId="0" fontId="5" fillId="0" borderId="33" xfId="0" applyFont="1" applyBorder="1" applyAlignment="1">
      <alignment horizontal="center"/>
    </xf>
    <xf numFmtId="0" fontId="5" fillId="0" borderId="26" xfId="0" applyFont="1" applyBorder="1" applyAlignment="1">
      <alignment horizontal="center"/>
    </xf>
    <xf numFmtId="0" fontId="5" fillId="0" borderId="34" xfId="0" applyFont="1" applyBorder="1" applyAlignment="1">
      <alignment horizontal="center"/>
    </xf>
    <xf numFmtId="0" fontId="5" fillId="0" borderId="41" xfId="0" applyFont="1" applyBorder="1" applyAlignment="1">
      <alignment horizontal="center"/>
    </xf>
    <xf numFmtId="0" fontId="5" fillId="0" borderId="0"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0" xfId="0" applyFont="1" applyBorder="1" applyAlignment="1">
      <alignment horizontal="center"/>
    </xf>
    <xf numFmtId="0" fontId="5" fillId="0" borderId="44" xfId="0" applyFont="1" applyBorder="1" applyAlignment="1">
      <alignment horizontal="center"/>
    </xf>
    <xf numFmtId="0" fontId="12" fillId="4" borderId="19" xfId="0" applyFont="1" applyFill="1" applyBorder="1" applyAlignment="1">
      <alignment horizontal="left" vertical="top"/>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31" xfId="0" applyFont="1" applyFill="1" applyBorder="1" applyAlignment="1">
      <alignment horizontal="left" vertical="top" wrapText="1"/>
    </xf>
    <xf numFmtId="0" fontId="14" fillId="4" borderId="24" xfId="0" applyFont="1" applyFill="1" applyBorder="1" applyAlignment="1">
      <alignment horizontal="center" vertical="center" wrapText="1"/>
    </xf>
    <xf numFmtId="9" fontId="5" fillId="5" borderId="28" xfId="1" applyFont="1" applyFill="1" applyBorder="1" applyAlignment="1">
      <alignment horizontal="center" vertical="center" wrapText="1"/>
    </xf>
    <xf numFmtId="9" fontId="5" fillId="5" borderId="20" xfId="1" applyFont="1" applyFill="1" applyBorder="1" applyAlignment="1">
      <alignment horizontal="center" vertical="center" wrapText="1"/>
    </xf>
    <xf numFmtId="9" fontId="5" fillId="5" borderId="19" xfId="1" applyFont="1" applyFill="1" applyBorder="1" applyAlignment="1">
      <alignment horizontal="center" vertical="center" wrapText="1"/>
    </xf>
    <xf numFmtId="0" fontId="14" fillId="4" borderId="33"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8" xfId="0" applyFont="1" applyFill="1" applyBorder="1" applyAlignment="1">
      <alignment horizontal="center" vertical="center"/>
    </xf>
    <xf numFmtId="0" fontId="4" fillId="0" borderId="36" xfId="0" applyFont="1" applyBorder="1" applyAlignment="1">
      <alignment horizontal="left"/>
    </xf>
    <xf numFmtId="0" fontId="13" fillId="4" borderId="2" xfId="0" applyFont="1" applyFill="1" applyBorder="1" applyAlignment="1">
      <alignment horizontal="left" vertical="top" wrapText="1"/>
    </xf>
    <xf numFmtId="0" fontId="13" fillId="4" borderId="3" xfId="0" applyFont="1" applyFill="1" applyBorder="1" applyAlignment="1">
      <alignment horizontal="left" vertical="top" wrapText="1"/>
    </xf>
    <xf numFmtId="0" fontId="11" fillId="4" borderId="14" xfId="0" applyFont="1" applyFill="1" applyBorder="1" applyAlignment="1">
      <alignment horizontal="left" vertical="top"/>
    </xf>
    <xf numFmtId="0" fontId="13" fillId="4" borderId="4"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0" xfId="0" applyFont="1" applyFill="1" applyBorder="1" applyAlignment="1">
      <alignment horizontal="left" vertical="top"/>
    </xf>
    <xf numFmtId="0" fontId="5" fillId="4" borderId="9" xfId="0" applyFont="1" applyFill="1" applyBorder="1" applyAlignment="1">
      <alignment horizontal="left" vertical="top"/>
    </xf>
    <xf numFmtId="0" fontId="13" fillId="4" borderId="29" xfId="0" applyFont="1" applyFill="1" applyBorder="1" applyAlignment="1">
      <alignment horizontal="left" vertical="top" wrapText="1"/>
    </xf>
    <xf numFmtId="0" fontId="7" fillId="4" borderId="20" xfId="0" applyFont="1" applyFill="1" applyBorder="1" applyAlignment="1">
      <alignment horizontal="left" vertical="top" wrapText="1"/>
    </xf>
    <xf numFmtId="0" fontId="13" fillId="4" borderId="45" xfId="0" applyFont="1" applyFill="1" applyBorder="1" applyAlignment="1">
      <alignment horizontal="left" vertical="top" wrapText="1"/>
    </xf>
    <xf numFmtId="0" fontId="13" fillId="4" borderId="26" xfId="0" applyFont="1" applyFill="1" applyBorder="1" applyAlignment="1">
      <alignment horizontal="left" vertical="top" wrapText="1"/>
    </xf>
    <xf numFmtId="0" fontId="13" fillId="4" borderId="34" xfId="0" applyFont="1" applyFill="1" applyBorder="1" applyAlignment="1">
      <alignment horizontal="left" vertical="top" wrapText="1"/>
    </xf>
    <xf numFmtId="0" fontId="13" fillId="4" borderId="47" xfId="0" applyFont="1" applyFill="1" applyBorder="1" applyAlignment="1">
      <alignment horizontal="left" vertical="top" wrapText="1"/>
    </xf>
    <xf numFmtId="0" fontId="13" fillId="4" borderId="40" xfId="0" applyFont="1" applyFill="1" applyBorder="1" applyAlignment="1">
      <alignment horizontal="left" vertical="top" wrapText="1"/>
    </xf>
    <xf numFmtId="0" fontId="13" fillId="4" borderId="44" xfId="0" applyFont="1" applyFill="1" applyBorder="1" applyAlignment="1">
      <alignment horizontal="left" vertical="top" wrapText="1"/>
    </xf>
    <xf numFmtId="0" fontId="12" fillId="4" borderId="20" xfId="0" applyFont="1" applyFill="1" applyBorder="1" applyAlignment="1">
      <alignment horizontal="left" vertical="center"/>
    </xf>
    <xf numFmtId="0" fontId="12" fillId="4" borderId="40" xfId="0" applyFont="1" applyFill="1" applyBorder="1" applyAlignment="1">
      <alignment horizontal="left" vertical="center"/>
    </xf>
    <xf numFmtId="0" fontId="12" fillId="4" borderId="48" xfId="0" applyFont="1" applyFill="1" applyBorder="1" applyAlignment="1">
      <alignment horizontal="left" vertical="center"/>
    </xf>
    <xf numFmtId="0" fontId="12" fillId="4" borderId="24" xfId="0" applyFont="1" applyFill="1" applyBorder="1" applyAlignment="1">
      <alignment horizontal="left" vertical="center"/>
    </xf>
    <xf numFmtId="0" fontId="5" fillId="0" borderId="2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6" xfId="0" applyFont="1" applyBorder="1" applyAlignment="1">
      <alignment horizontal="center" vertical="center" wrapText="1"/>
    </xf>
    <xf numFmtId="0" fontId="13" fillId="4" borderId="16" xfId="0" applyFont="1" applyFill="1" applyBorder="1" applyAlignment="1">
      <alignment horizontal="left" vertical="top"/>
    </xf>
    <xf numFmtId="0" fontId="13" fillId="4" borderId="10" xfId="0" applyFont="1" applyFill="1" applyBorder="1" applyAlignment="1">
      <alignment horizontal="left" vertical="top" wrapText="1"/>
    </xf>
    <xf numFmtId="0" fontId="13" fillId="4" borderId="11" xfId="0" applyFont="1" applyFill="1" applyBorder="1" applyAlignment="1">
      <alignment horizontal="left" vertical="top"/>
    </xf>
    <xf numFmtId="49" fontId="5" fillId="0" borderId="27" xfId="0" applyNumberFormat="1" applyFont="1" applyBorder="1" applyAlignment="1">
      <alignment horizontal="center" vertical="center" wrapText="1"/>
    </xf>
    <xf numFmtId="49" fontId="5" fillId="0" borderId="55"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0" fontId="10" fillId="4" borderId="15" xfId="0" applyFont="1" applyFill="1" applyBorder="1" applyAlignment="1">
      <alignment horizontal="left"/>
    </xf>
    <xf numFmtId="0" fontId="10" fillId="4" borderId="14" xfId="0" applyFont="1" applyFill="1" applyBorder="1" applyAlignment="1">
      <alignment horizontal="left"/>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4" borderId="21" xfId="0" applyFont="1" applyFill="1" applyBorder="1" applyAlignment="1">
      <alignment horizontal="left" wrapText="1"/>
    </xf>
    <xf numFmtId="0" fontId="5" fillId="4" borderId="22" xfId="0" applyFont="1" applyFill="1" applyBorder="1" applyAlignment="1">
      <alignment horizontal="left"/>
    </xf>
    <xf numFmtId="0" fontId="5" fillId="4" borderId="23" xfId="0" applyFont="1" applyFill="1" applyBorder="1" applyAlignment="1">
      <alignment horizontal="left"/>
    </xf>
    <xf numFmtId="0" fontId="12" fillId="4" borderId="15" xfId="0" applyFont="1" applyFill="1" applyBorder="1" applyAlignment="1">
      <alignment horizontal="left" wrapText="1"/>
    </xf>
    <xf numFmtId="0" fontId="12" fillId="4" borderId="14" xfId="0" applyFont="1" applyFill="1" applyBorder="1" applyAlignment="1">
      <alignment horizontal="left"/>
    </xf>
    <xf numFmtId="0" fontId="12" fillId="4" borderId="16" xfId="0" applyFont="1" applyFill="1" applyBorder="1" applyAlignment="1">
      <alignment horizontal="left"/>
    </xf>
    <xf numFmtId="0" fontId="7" fillId="2" borderId="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6" fillId="2" borderId="36" xfId="0" applyFont="1" applyFill="1" applyBorder="1" applyAlignment="1">
      <alignment horizontal="center" vertical="center"/>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13" fillId="4" borderId="21" xfId="0" applyFont="1" applyFill="1" applyBorder="1" applyAlignment="1">
      <alignment horizontal="left" vertical="top" wrapText="1"/>
    </xf>
    <xf numFmtId="0" fontId="10" fillId="4" borderId="24" xfId="0" applyFont="1" applyFill="1" applyBorder="1" applyAlignment="1">
      <alignment horizontal="left" vertical="center"/>
    </xf>
    <xf numFmtId="0" fontId="10" fillId="4" borderId="14"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4" xfId="0" applyFont="1" applyFill="1" applyBorder="1" applyAlignment="1">
      <alignment horizontal="center" vertical="center"/>
    </xf>
    <xf numFmtId="0" fontId="4" fillId="0" borderId="0" xfId="0" applyFont="1" applyAlignment="1">
      <alignment horizontal="left"/>
    </xf>
    <xf numFmtId="0" fontId="6" fillId="0" borderId="0" xfId="0" applyFont="1" applyAlignment="1">
      <alignment horizontal="left" vertical="top" wrapText="1"/>
    </xf>
    <xf numFmtId="49" fontId="5" fillId="0" borderId="0" xfId="0" applyNumberFormat="1"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5" fillId="0" borderId="14" xfId="0" applyFont="1" applyBorder="1" applyAlignment="1">
      <alignment horizontal="center"/>
    </xf>
    <xf numFmtId="0" fontId="6" fillId="0" borderId="0" xfId="0" applyFont="1" applyAlignment="1">
      <alignment horizontal="center" wrapText="1"/>
    </xf>
    <xf numFmtId="0" fontId="5" fillId="0" borderId="0" xfId="0" applyFont="1" applyAlignment="1">
      <alignment horizontal="left" vertical="center"/>
    </xf>
    <xf numFmtId="0" fontId="9" fillId="0" borderId="0" xfId="0" applyFont="1" applyAlignment="1">
      <alignment horizontal="left" vertical="top" wrapText="1"/>
    </xf>
    <xf numFmtId="0" fontId="6" fillId="0" borderId="0" xfId="0" applyFont="1" applyAlignment="1">
      <alignment horizontal="left" wrapText="1"/>
    </xf>
    <xf numFmtId="0" fontId="11" fillId="0" borderId="0" xfId="0" applyFont="1" applyAlignment="1">
      <alignment horizontal="left" wrapText="1"/>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center" vertical="center" wrapText="1"/>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44" xfId="0" applyFont="1" applyBorder="1" applyAlignment="1">
      <alignment horizontal="center" vertical="center"/>
    </xf>
    <xf numFmtId="0" fontId="5" fillId="3" borderId="0" xfId="0" applyFont="1" applyFill="1" applyAlignment="1">
      <alignment horizontal="left" vertical="top" wrapText="1"/>
    </xf>
    <xf numFmtId="0" fontId="5" fillId="3" borderId="0" xfId="0" applyFont="1" applyFill="1" applyAlignment="1">
      <alignment horizontal="left" vertical="top"/>
    </xf>
    <xf numFmtId="0" fontId="6" fillId="0" borderId="40" xfId="0" applyFont="1" applyBorder="1" applyAlignment="1">
      <alignment horizontal="center" vertical="center" wrapText="1"/>
    </xf>
    <xf numFmtId="0" fontId="10" fillId="0" borderId="0" xfId="0" applyFont="1" applyAlignment="1">
      <alignment horizontal="center" vertical="top" wrapText="1"/>
    </xf>
    <xf numFmtId="0" fontId="5" fillId="0" borderId="0" xfId="0" applyFont="1" applyAlignment="1">
      <alignment horizontal="right" vertical="center" wrapText="1"/>
    </xf>
  </cellXfs>
  <cellStyles count="3">
    <cellStyle name="Hiperłącze" xfId="2" builtinId="8"/>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693420</xdr:colOff>
      <xdr:row>0</xdr:row>
      <xdr:rowOff>1097280</xdr:rowOff>
    </xdr:to>
    <xdr:pic>
      <xdr:nvPicPr>
        <xdr:cNvPr id="2" name="Obraz 1">
          <a:extLst>
            <a:ext uri="{FF2B5EF4-FFF2-40B4-BE49-F238E27FC236}">
              <a16:creationId xmlns:a16="http://schemas.microsoft.com/office/drawing/2014/main" id="{E9F6F9A9-C71F-4878-B40F-30FBA05D5C2A}"/>
            </a:ext>
          </a:extLst>
        </xdr:cNvPr>
        <xdr:cNvPicPr>
          <a:picLocks noChangeAspect="1"/>
        </xdr:cNvPicPr>
      </xdr:nvPicPr>
      <xdr:blipFill>
        <a:blip xmlns:r="http://schemas.openxmlformats.org/officeDocument/2006/relationships" r:embed="rId1"/>
        <a:stretch>
          <a:fillRect/>
        </a:stretch>
      </xdr:blipFill>
      <xdr:spPr>
        <a:xfrm>
          <a:off x="0" y="0"/>
          <a:ext cx="6629400" cy="1097280"/>
        </a:xfrm>
        <a:prstGeom prst="rect">
          <a:avLst/>
        </a:prstGeom>
      </xdr:spPr>
    </xdr:pic>
    <xdr:clientData/>
  </xdr:twoCellAnchor>
  <xdr:twoCellAnchor>
    <xdr:from>
      <xdr:col>6</xdr:col>
      <xdr:colOff>182880</xdr:colOff>
      <xdr:row>11</xdr:row>
      <xdr:rowOff>83820</xdr:rowOff>
    </xdr:from>
    <xdr:to>
      <xdr:col>6</xdr:col>
      <xdr:colOff>426720</xdr:colOff>
      <xdr:row>11</xdr:row>
      <xdr:rowOff>312420</xdr:rowOff>
    </xdr:to>
    <xdr:sp macro="" textlink="">
      <xdr:nvSpPr>
        <xdr:cNvPr id="1027" name="Text Box 3">
          <a:extLst>
            <a:ext uri="{FF2B5EF4-FFF2-40B4-BE49-F238E27FC236}">
              <a16:creationId xmlns:a16="http://schemas.microsoft.com/office/drawing/2014/main" id="{3B7FCDAB-0804-40E0-A190-35C71AA6AAB7}"/>
            </a:ext>
          </a:extLst>
        </xdr:cNvPr>
        <xdr:cNvSpPr txBox="1">
          <a:spLocks noChangeArrowheads="1"/>
        </xdr:cNvSpPr>
      </xdr:nvSpPr>
      <xdr:spPr bwMode="auto">
        <a:xfrm>
          <a:off x="3848100" y="6926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10</xdr:row>
      <xdr:rowOff>76200</xdr:rowOff>
    </xdr:from>
    <xdr:to>
      <xdr:col>6</xdr:col>
      <xdr:colOff>426720</xdr:colOff>
      <xdr:row>10</xdr:row>
      <xdr:rowOff>304800</xdr:rowOff>
    </xdr:to>
    <xdr:sp macro="" textlink="">
      <xdr:nvSpPr>
        <xdr:cNvPr id="7" name="Text Box 3">
          <a:extLst>
            <a:ext uri="{FF2B5EF4-FFF2-40B4-BE49-F238E27FC236}">
              <a16:creationId xmlns:a16="http://schemas.microsoft.com/office/drawing/2014/main" id="{57A47001-4CC7-4C6C-95DF-EB8D7DB76037}"/>
            </a:ext>
          </a:extLst>
        </xdr:cNvPr>
        <xdr:cNvSpPr txBox="1">
          <a:spLocks noChangeArrowheads="1"/>
        </xdr:cNvSpPr>
      </xdr:nvSpPr>
      <xdr:spPr bwMode="auto">
        <a:xfrm>
          <a:off x="3848100" y="6537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167640</xdr:colOff>
      <xdr:row>8</xdr:row>
      <xdr:rowOff>53340</xdr:rowOff>
    </xdr:from>
    <xdr:to>
      <xdr:col>6</xdr:col>
      <xdr:colOff>411480</xdr:colOff>
      <xdr:row>8</xdr:row>
      <xdr:rowOff>281940</xdr:rowOff>
    </xdr:to>
    <xdr:sp macro="" textlink="">
      <xdr:nvSpPr>
        <xdr:cNvPr id="8" name="Text Box 3">
          <a:extLst>
            <a:ext uri="{FF2B5EF4-FFF2-40B4-BE49-F238E27FC236}">
              <a16:creationId xmlns:a16="http://schemas.microsoft.com/office/drawing/2014/main" id="{F2A7AEB6-4F24-42B7-9515-B1234D82A0DD}"/>
            </a:ext>
          </a:extLst>
        </xdr:cNvPr>
        <xdr:cNvSpPr txBox="1">
          <a:spLocks noChangeArrowheads="1"/>
        </xdr:cNvSpPr>
      </xdr:nvSpPr>
      <xdr:spPr bwMode="auto">
        <a:xfrm>
          <a:off x="3832860" y="5806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175260</xdr:colOff>
      <xdr:row>9</xdr:row>
      <xdr:rowOff>45720</xdr:rowOff>
    </xdr:from>
    <xdr:to>
      <xdr:col>6</xdr:col>
      <xdr:colOff>419100</xdr:colOff>
      <xdr:row>9</xdr:row>
      <xdr:rowOff>274320</xdr:rowOff>
    </xdr:to>
    <xdr:sp macro="" textlink="">
      <xdr:nvSpPr>
        <xdr:cNvPr id="9" name="Text Box 3">
          <a:extLst>
            <a:ext uri="{FF2B5EF4-FFF2-40B4-BE49-F238E27FC236}">
              <a16:creationId xmlns:a16="http://schemas.microsoft.com/office/drawing/2014/main" id="{D0ED8720-1292-42DC-8926-1102318C390A}"/>
            </a:ext>
          </a:extLst>
        </xdr:cNvPr>
        <xdr:cNvSpPr txBox="1">
          <a:spLocks noChangeArrowheads="1"/>
        </xdr:cNvSpPr>
      </xdr:nvSpPr>
      <xdr:spPr bwMode="auto">
        <a:xfrm>
          <a:off x="3840480" y="6164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14</xdr:row>
      <xdr:rowOff>68580</xdr:rowOff>
    </xdr:from>
    <xdr:to>
      <xdr:col>6</xdr:col>
      <xdr:colOff>426720</xdr:colOff>
      <xdr:row>14</xdr:row>
      <xdr:rowOff>297180</xdr:rowOff>
    </xdr:to>
    <xdr:sp macro="" textlink="">
      <xdr:nvSpPr>
        <xdr:cNvPr id="10" name="Text Box 3">
          <a:extLst>
            <a:ext uri="{FF2B5EF4-FFF2-40B4-BE49-F238E27FC236}">
              <a16:creationId xmlns:a16="http://schemas.microsoft.com/office/drawing/2014/main" id="{AE6D45E0-5590-48DC-A00B-28F67034747E}"/>
            </a:ext>
          </a:extLst>
        </xdr:cNvPr>
        <xdr:cNvSpPr txBox="1">
          <a:spLocks noChangeArrowheads="1"/>
        </xdr:cNvSpPr>
      </xdr:nvSpPr>
      <xdr:spPr bwMode="auto">
        <a:xfrm>
          <a:off x="3848100" y="7993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13</xdr:row>
      <xdr:rowOff>76200</xdr:rowOff>
    </xdr:from>
    <xdr:to>
      <xdr:col>6</xdr:col>
      <xdr:colOff>426720</xdr:colOff>
      <xdr:row>13</xdr:row>
      <xdr:rowOff>304800</xdr:rowOff>
    </xdr:to>
    <xdr:sp macro="" textlink="">
      <xdr:nvSpPr>
        <xdr:cNvPr id="11" name="Text Box 3">
          <a:extLst>
            <a:ext uri="{FF2B5EF4-FFF2-40B4-BE49-F238E27FC236}">
              <a16:creationId xmlns:a16="http://schemas.microsoft.com/office/drawing/2014/main" id="{5B0A6707-1AE5-4C1B-8B87-F33D9568C16C}"/>
            </a:ext>
          </a:extLst>
        </xdr:cNvPr>
        <xdr:cNvSpPr txBox="1">
          <a:spLocks noChangeArrowheads="1"/>
        </xdr:cNvSpPr>
      </xdr:nvSpPr>
      <xdr:spPr bwMode="auto">
        <a:xfrm>
          <a:off x="3848100" y="76200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190500</xdr:colOff>
      <xdr:row>12</xdr:row>
      <xdr:rowOff>68580</xdr:rowOff>
    </xdr:from>
    <xdr:to>
      <xdr:col>6</xdr:col>
      <xdr:colOff>434340</xdr:colOff>
      <xdr:row>12</xdr:row>
      <xdr:rowOff>297180</xdr:rowOff>
    </xdr:to>
    <xdr:sp macro="" textlink="">
      <xdr:nvSpPr>
        <xdr:cNvPr id="12" name="Text Box 3">
          <a:extLst>
            <a:ext uri="{FF2B5EF4-FFF2-40B4-BE49-F238E27FC236}">
              <a16:creationId xmlns:a16="http://schemas.microsoft.com/office/drawing/2014/main" id="{50EE79A0-8962-41C6-A1B0-A82A8FEE3D0A}"/>
            </a:ext>
          </a:extLst>
        </xdr:cNvPr>
        <xdr:cNvSpPr txBox="1">
          <a:spLocks noChangeArrowheads="1"/>
        </xdr:cNvSpPr>
      </xdr:nvSpPr>
      <xdr:spPr bwMode="auto">
        <a:xfrm>
          <a:off x="3855720" y="7277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15</xdr:row>
      <xdr:rowOff>76200</xdr:rowOff>
    </xdr:from>
    <xdr:to>
      <xdr:col>9</xdr:col>
      <xdr:colOff>472440</xdr:colOff>
      <xdr:row>15</xdr:row>
      <xdr:rowOff>312420</xdr:rowOff>
    </xdr:to>
    <xdr:sp macro="" textlink="">
      <xdr:nvSpPr>
        <xdr:cNvPr id="13" name="Text Box 2">
          <a:extLst>
            <a:ext uri="{FF2B5EF4-FFF2-40B4-BE49-F238E27FC236}">
              <a16:creationId xmlns:a16="http://schemas.microsoft.com/office/drawing/2014/main" id="{296D180A-C8F7-4D26-A0A0-E9D68A816755}"/>
            </a:ext>
          </a:extLst>
        </xdr:cNvPr>
        <xdr:cNvSpPr txBox="1">
          <a:spLocks noChangeArrowheads="1"/>
        </xdr:cNvSpPr>
      </xdr:nvSpPr>
      <xdr:spPr bwMode="auto">
        <a:xfrm>
          <a:off x="6118860" y="927354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541020</xdr:colOff>
      <xdr:row>15</xdr:row>
      <xdr:rowOff>83820</xdr:rowOff>
    </xdr:from>
    <xdr:to>
      <xdr:col>8</xdr:col>
      <xdr:colOff>114300</xdr:colOff>
      <xdr:row>15</xdr:row>
      <xdr:rowOff>320040</xdr:rowOff>
    </xdr:to>
    <xdr:sp macro="" textlink="">
      <xdr:nvSpPr>
        <xdr:cNvPr id="14" name="Text Box 2">
          <a:extLst>
            <a:ext uri="{FF2B5EF4-FFF2-40B4-BE49-F238E27FC236}">
              <a16:creationId xmlns:a16="http://schemas.microsoft.com/office/drawing/2014/main" id="{60710455-9343-48F3-991D-4CD261A11859}"/>
            </a:ext>
          </a:extLst>
        </xdr:cNvPr>
        <xdr:cNvSpPr txBox="1">
          <a:spLocks noChangeArrowheads="1"/>
        </xdr:cNvSpPr>
      </xdr:nvSpPr>
      <xdr:spPr bwMode="auto">
        <a:xfrm>
          <a:off x="5105400" y="928116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68</xdr:row>
      <xdr:rowOff>106680</xdr:rowOff>
    </xdr:from>
    <xdr:to>
      <xdr:col>9</xdr:col>
      <xdr:colOff>480060</xdr:colOff>
      <xdr:row>68</xdr:row>
      <xdr:rowOff>335280</xdr:rowOff>
    </xdr:to>
    <xdr:sp macro="" textlink="">
      <xdr:nvSpPr>
        <xdr:cNvPr id="20" name="Text Box 3">
          <a:extLst>
            <a:ext uri="{FF2B5EF4-FFF2-40B4-BE49-F238E27FC236}">
              <a16:creationId xmlns:a16="http://schemas.microsoft.com/office/drawing/2014/main" id="{005576FD-AF23-4974-A3DD-2E015C14145D}"/>
            </a:ext>
          </a:extLst>
        </xdr:cNvPr>
        <xdr:cNvSpPr txBox="1">
          <a:spLocks noChangeArrowheads="1"/>
        </xdr:cNvSpPr>
      </xdr:nvSpPr>
      <xdr:spPr bwMode="auto">
        <a:xfrm>
          <a:off x="6156960" y="284149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63</xdr:row>
      <xdr:rowOff>91440</xdr:rowOff>
    </xdr:from>
    <xdr:to>
      <xdr:col>9</xdr:col>
      <xdr:colOff>472440</xdr:colOff>
      <xdr:row>63</xdr:row>
      <xdr:rowOff>320040</xdr:rowOff>
    </xdr:to>
    <xdr:sp macro="" textlink="">
      <xdr:nvSpPr>
        <xdr:cNvPr id="21" name="Text Box 3">
          <a:extLst>
            <a:ext uri="{FF2B5EF4-FFF2-40B4-BE49-F238E27FC236}">
              <a16:creationId xmlns:a16="http://schemas.microsoft.com/office/drawing/2014/main" id="{2C79B9E4-645B-480C-8AD7-2F07F46849DC}"/>
            </a:ext>
          </a:extLst>
        </xdr:cNvPr>
        <xdr:cNvSpPr txBox="1">
          <a:spLocks noChangeArrowheads="1"/>
        </xdr:cNvSpPr>
      </xdr:nvSpPr>
      <xdr:spPr bwMode="auto">
        <a:xfrm>
          <a:off x="6149340" y="271043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86</xdr:row>
      <xdr:rowOff>220980</xdr:rowOff>
    </xdr:from>
    <xdr:to>
      <xdr:col>8</xdr:col>
      <xdr:colOff>464820</xdr:colOff>
      <xdr:row>86</xdr:row>
      <xdr:rowOff>449580</xdr:rowOff>
    </xdr:to>
    <xdr:sp macro="" textlink="">
      <xdr:nvSpPr>
        <xdr:cNvPr id="22" name="Text Box 3">
          <a:extLst>
            <a:ext uri="{FF2B5EF4-FFF2-40B4-BE49-F238E27FC236}">
              <a16:creationId xmlns:a16="http://schemas.microsoft.com/office/drawing/2014/main" id="{854A8A71-6D51-4CBD-8E00-1D11236A1C1B}"/>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86</xdr:row>
      <xdr:rowOff>220980</xdr:rowOff>
    </xdr:from>
    <xdr:to>
      <xdr:col>9</xdr:col>
      <xdr:colOff>487680</xdr:colOff>
      <xdr:row>86</xdr:row>
      <xdr:rowOff>449580</xdr:rowOff>
    </xdr:to>
    <xdr:sp macro="" textlink="">
      <xdr:nvSpPr>
        <xdr:cNvPr id="23" name="Text Box 3">
          <a:extLst>
            <a:ext uri="{FF2B5EF4-FFF2-40B4-BE49-F238E27FC236}">
              <a16:creationId xmlns:a16="http://schemas.microsoft.com/office/drawing/2014/main" id="{4578377B-669F-43E2-BEF3-D6B41A2CEABF}"/>
            </a:ext>
          </a:extLst>
        </xdr:cNvPr>
        <xdr:cNvSpPr txBox="1">
          <a:spLocks noChangeArrowheads="1"/>
        </xdr:cNvSpPr>
      </xdr:nvSpPr>
      <xdr:spPr bwMode="auto">
        <a:xfrm>
          <a:off x="6164580" y="3250692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81</xdr:row>
      <xdr:rowOff>220980</xdr:rowOff>
    </xdr:from>
    <xdr:to>
      <xdr:col>8</xdr:col>
      <xdr:colOff>464820</xdr:colOff>
      <xdr:row>81</xdr:row>
      <xdr:rowOff>449580</xdr:rowOff>
    </xdr:to>
    <xdr:sp macro="" textlink="">
      <xdr:nvSpPr>
        <xdr:cNvPr id="24" name="Text Box 3">
          <a:extLst>
            <a:ext uri="{FF2B5EF4-FFF2-40B4-BE49-F238E27FC236}">
              <a16:creationId xmlns:a16="http://schemas.microsoft.com/office/drawing/2014/main" id="{894195E2-94BD-47C6-81C1-1C282AC1DD27}"/>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81</xdr:row>
      <xdr:rowOff>220980</xdr:rowOff>
    </xdr:from>
    <xdr:to>
      <xdr:col>9</xdr:col>
      <xdr:colOff>487680</xdr:colOff>
      <xdr:row>81</xdr:row>
      <xdr:rowOff>449580</xdr:rowOff>
    </xdr:to>
    <xdr:sp macro="" textlink="">
      <xdr:nvSpPr>
        <xdr:cNvPr id="25" name="Text Box 3">
          <a:extLst>
            <a:ext uri="{FF2B5EF4-FFF2-40B4-BE49-F238E27FC236}">
              <a16:creationId xmlns:a16="http://schemas.microsoft.com/office/drawing/2014/main" id="{04135A73-B0F2-4053-A4F0-D3C0C998F06D}"/>
            </a:ext>
          </a:extLst>
        </xdr:cNvPr>
        <xdr:cNvSpPr txBox="1">
          <a:spLocks noChangeArrowheads="1"/>
        </xdr:cNvSpPr>
      </xdr:nvSpPr>
      <xdr:spPr bwMode="auto">
        <a:xfrm>
          <a:off x="616458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88</xdr:row>
      <xdr:rowOff>220980</xdr:rowOff>
    </xdr:from>
    <xdr:to>
      <xdr:col>8</xdr:col>
      <xdr:colOff>464820</xdr:colOff>
      <xdr:row>88</xdr:row>
      <xdr:rowOff>449580</xdr:rowOff>
    </xdr:to>
    <xdr:sp macro="" textlink="">
      <xdr:nvSpPr>
        <xdr:cNvPr id="26" name="Text Box 3">
          <a:extLst>
            <a:ext uri="{FF2B5EF4-FFF2-40B4-BE49-F238E27FC236}">
              <a16:creationId xmlns:a16="http://schemas.microsoft.com/office/drawing/2014/main" id="{1928A6A2-01D4-4929-AA5A-8C01EBF2A74E}"/>
            </a:ext>
          </a:extLst>
        </xdr:cNvPr>
        <xdr:cNvSpPr txBox="1">
          <a:spLocks noChangeArrowheads="1"/>
        </xdr:cNvSpPr>
      </xdr:nvSpPr>
      <xdr:spPr bwMode="auto">
        <a:xfrm>
          <a:off x="548640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88</xdr:row>
      <xdr:rowOff>220980</xdr:rowOff>
    </xdr:from>
    <xdr:to>
      <xdr:col>9</xdr:col>
      <xdr:colOff>487680</xdr:colOff>
      <xdr:row>88</xdr:row>
      <xdr:rowOff>449580</xdr:rowOff>
    </xdr:to>
    <xdr:sp macro="" textlink="">
      <xdr:nvSpPr>
        <xdr:cNvPr id="27" name="Text Box 3">
          <a:extLst>
            <a:ext uri="{FF2B5EF4-FFF2-40B4-BE49-F238E27FC236}">
              <a16:creationId xmlns:a16="http://schemas.microsoft.com/office/drawing/2014/main" id="{917464B2-97BE-4646-BCD4-78867F1762BE}"/>
            </a:ext>
          </a:extLst>
        </xdr:cNvPr>
        <xdr:cNvSpPr txBox="1">
          <a:spLocks noChangeArrowheads="1"/>
        </xdr:cNvSpPr>
      </xdr:nvSpPr>
      <xdr:spPr bwMode="auto">
        <a:xfrm>
          <a:off x="616458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92</xdr:row>
      <xdr:rowOff>220980</xdr:rowOff>
    </xdr:from>
    <xdr:to>
      <xdr:col>8</xdr:col>
      <xdr:colOff>464820</xdr:colOff>
      <xdr:row>92</xdr:row>
      <xdr:rowOff>449580</xdr:rowOff>
    </xdr:to>
    <xdr:sp macro="" textlink="">
      <xdr:nvSpPr>
        <xdr:cNvPr id="28" name="Text Box 3">
          <a:extLst>
            <a:ext uri="{FF2B5EF4-FFF2-40B4-BE49-F238E27FC236}">
              <a16:creationId xmlns:a16="http://schemas.microsoft.com/office/drawing/2014/main" id="{92F9F626-6758-4BC3-809C-41289927EEF2}"/>
            </a:ext>
          </a:extLst>
        </xdr:cNvPr>
        <xdr:cNvSpPr txBox="1">
          <a:spLocks noChangeArrowheads="1"/>
        </xdr:cNvSpPr>
      </xdr:nvSpPr>
      <xdr:spPr bwMode="auto">
        <a:xfrm>
          <a:off x="548640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92</xdr:row>
      <xdr:rowOff>220980</xdr:rowOff>
    </xdr:from>
    <xdr:to>
      <xdr:col>9</xdr:col>
      <xdr:colOff>487680</xdr:colOff>
      <xdr:row>92</xdr:row>
      <xdr:rowOff>449580</xdr:rowOff>
    </xdr:to>
    <xdr:sp macro="" textlink="">
      <xdr:nvSpPr>
        <xdr:cNvPr id="29" name="Text Box 3">
          <a:extLst>
            <a:ext uri="{FF2B5EF4-FFF2-40B4-BE49-F238E27FC236}">
              <a16:creationId xmlns:a16="http://schemas.microsoft.com/office/drawing/2014/main" id="{A709233F-5235-4CC5-BFBE-FF56E07F20B6}"/>
            </a:ext>
          </a:extLst>
        </xdr:cNvPr>
        <xdr:cNvSpPr txBox="1">
          <a:spLocks noChangeArrowheads="1"/>
        </xdr:cNvSpPr>
      </xdr:nvSpPr>
      <xdr:spPr bwMode="auto">
        <a:xfrm>
          <a:off x="616458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76</xdr:row>
      <xdr:rowOff>220980</xdr:rowOff>
    </xdr:from>
    <xdr:to>
      <xdr:col>8</xdr:col>
      <xdr:colOff>464820</xdr:colOff>
      <xdr:row>76</xdr:row>
      <xdr:rowOff>449580</xdr:rowOff>
    </xdr:to>
    <xdr:sp macro="" textlink="">
      <xdr:nvSpPr>
        <xdr:cNvPr id="30" name="Text Box 3">
          <a:extLst>
            <a:ext uri="{FF2B5EF4-FFF2-40B4-BE49-F238E27FC236}">
              <a16:creationId xmlns:a16="http://schemas.microsoft.com/office/drawing/2014/main" id="{1240663A-F2D9-43D4-B37A-9F65FDC51A24}"/>
            </a:ext>
          </a:extLst>
        </xdr:cNvPr>
        <xdr:cNvSpPr txBox="1">
          <a:spLocks noChangeArrowheads="1"/>
        </xdr:cNvSpPr>
      </xdr:nvSpPr>
      <xdr:spPr bwMode="auto">
        <a:xfrm>
          <a:off x="548640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76</xdr:row>
      <xdr:rowOff>220980</xdr:rowOff>
    </xdr:from>
    <xdr:to>
      <xdr:col>9</xdr:col>
      <xdr:colOff>487680</xdr:colOff>
      <xdr:row>76</xdr:row>
      <xdr:rowOff>449580</xdr:rowOff>
    </xdr:to>
    <xdr:sp macro="" textlink="">
      <xdr:nvSpPr>
        <xdr:cNvPr id="31" name="Text Box 3">
          <a:extLst>
            <a:ext uri="{FF2B5EF4-FFF2-40B4-BE49-F238E27FC236}">
              <a16:creationId xmlns:a16="http://schemas.microsoft.com/office/drawing/2014/main" id="{9A6776A7-89D4-4FD2-A934-7FB98A55ACEB}"/>
            </a:ext>
          </a:extLst>
        </xdr:cNvPr>
        <xdr:cNvSpPr txBox="1">
          <a:spLocks noChangeArrowheads="1"/>
        </xdr:cNvSpPr>
      </xdr:nvSpPr>
      <xdr:spPr bwMode="auto">
        <a:xfrm>
          <a:off x="616458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98</xdr:row>
      <xdr:rowOff>167640</xdr:rowOff>
    </xdr:from>
    <xdr:to>
      <xdr:col>8</xdr:col>
      <xdr:colOff>457200</xdr:colOff>
      <xdr:row>98</xdr:row>
      <xdr:rowOff>396240</xdr:rowOff>
    </xdr:to>
    <xdr:sp macro="" textlink="">
      <xdr:nvSpPr>
        <xdr:cNvPr id="32" name="Text Box 3">
          <a:extLst>
            <a:ext uri="{FF2B5EF4-FFF2-40B4-BE49-F238E27FC236}">
              <a16:creationId xmlns:a16="http://schemas.microsoft.com/office/drawing/2014/main" id="{CE18040D-5006-4809-B2D7-37A2F5AA7B8E}"/>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98</xdr:row>
      <xdr:rowOff>152400</xdr:rowOff>
    </xdr:from>
    <xdr:to>
      <xdr:col>9</xdr:col>
      <xdr:colOff>480060</xdr:colOff>
      <xdr:row>98</xdr:row>
      <xdr:rowOff>381000</xdr:rowOff>
    </xdr:to>
    <xdr:sp macro="" textlink="">
      <xdr:nvSpPr>
        <xdr:cNvPr id="33" name="Text Box 3">
          <a:extLst>
            <a:ext uri="{FF2B5EF4-FFF2-40B4-BE49-F238E27FC236}">
              <a16:creationId xmlns:a16="http://schemas.microsoft.com/office/drawing/2014/main" id="{ADFF5405-5207-4955-AB56-3C87BC8D3F53}"/>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198120</xdr:colOff>
      <xdr:row>100</xdr:row>
      <xdr:rowOff>228600</xdr:rowOff>
    </xdr:from>
    <xdr:to>
      <xdr:col>8</xdr:col>
      <xdr:colOff>441960</xdr:colOff>
      <xdr:row>100</xdr:row>
      <xdr:rowOff>457200</xdr:rowOff>
    </xdr:to>
    <xdr:sp macro="" textlink="">
      <xdr:nvSpPr>
        <xdr:cNvPr id="34" name="Text Box 3">
          <a:extLst>
            <a:ext uri="{FF2B5EF4-FFF2-40B4-BE49-F238E27FC236}">
              <a16:creationId xmlns:a16="http://schemas.microsoft.com/office/drawing/2014/main" id="{716ABE5C-27F3-4EAC-A483-F92A3546A306}"/>
            </a:ext>
          </a:extLst>
        </xdr:cNvPr>
        <xdr:cNvSpPr txBox="1">
          <a:spLocks noChangeArrowheads="1"/>
        </xdr:cNvSpPr>
      </xdr:nvSpPr>
      <xdr:spPr bwMode="auto">
        <a:xfrm>
          <a:off x="5463540" y="47487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100</xdr:row>
      <xdr:rowOff>220980</xdr:rowOff>
    </xdr:from>
    <xdr:to>
      <xdr:col>9</xdr:col>
      <xdr:colOff>487680</xdr:colOff>
      <xdr:row>100</xdr:row>
      <xdr:rowOff>449580</xdr:rowOff>
    </xdr:to>
    <xdr:sp macro="" textlink="">
      <xdr:nvSpPr>
        <xdr:cNvPr id="35" name="Text Box 3">
          <a:extLst>
            <a:ext uri="{FF2B5EF4-FFF2-40B4-BE49-F238E27FC236}">
              <a16:creationId xmlns:a16="http://schemas.microsoft.com/office/drawing/2014/main" id="{88825301-F3B4-4408-A99A-79D33F2276F7}"/>
            </a:ext>
          </a:extLst>
        </xdr:cNvPr>
        <xdr:cNvSpPr txBox="1">
          <a:spLocks noChangeArrowheads="1"/>
        </xdr:cNvSpPr>
      </xdr:nvSpPr>
      <xdr:spPr bwMode="auto">
        <a:xfrm>
          <a:off x="6164580" y="44477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75</xdr:row>
      <xdr:rowOff>220980</xdr:rowOff>
    </xdr:from>
    <xdr:to>
      <xdr:col>8</xdr:col>
      <xdr:colOff>464820</xdr:colOff>
      <xdr:row>75</xdr:row>
      <xdr:rowOff>449580</xdr:rowOff>
    </xdr:to>
    <xdr:sp macro="" textlink="">
      <xdr:nvSpPr>
        <xdr:cNvPr id="36" name="Text Box 3">
          <a:extLst>
            <a:ext uri="{FF2B5EF4-FFF2-40B4-BE49-F238E27FC236}">
              <a16:creationId xmlns:a16="http://schemas.microsoft.com/office/drawing/2014/main" id="{639D3F1D-E982-41C3-B910-8DEEAF5EF276}"/>
            </a:ext>
          </a:extLst>
        </xdr:cNvPr>
        <xdr:cNvSpPr txBox="1">
          <a:spLocks noChangeArrowheads="1"/>
        </xdr:cNvSpPr>
      </xdr:nvSpPr>
      <xdr:spPr bwMode="auto">
        <a:xfrm>
          <a:off x="548640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75</xdr:row>
      <xdr:rowOff>220980</xdr:rowOff>
    </xdr:from>
    <xdr:to>
      <xdr:col>9</xdr:col>
      <xdr:colOff>487680</xdr:colOff>
      <xdr:row>75</xdr:row>
      <xdr:rowOff>449580</xdr:rowOff>
    </xdr:to>
    <xdr:sp macro="" textlink="">
      <xdr:nvSpPr>
        <xdr:cNvPr id="37" name="Text Box 3">
          <a:extLst>
            <a:ext uri="{FF2B5EF4-FFF2-40B4-BE49-F238E27FC236}">
              <a16:creationId xmlns:a16="http://schemas.microsoft.com/office/drawing/2014/main" id="{3FFFC6F1-8233-485E-B369-7738A9EAB384}"/>
            </a:ext>
          </a:extLst>
        </xdr:cNvPr>
        <xdr:cNvSpPr txBox="1">
          <a:spLocks noChangeArrowheads="1"/>
        </xdr:cNvSpPr>
      </xdr:nvSpPr>
      <xdr:spPr bwMode="auto">
        <a:xfrm>
          <a:off x="616458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195</xdr:row>
      <xdr:rowOff>167640</xdr:rowOff>
    </xdr:from>
    <xdr:to>
      <xdr:col>8</xdr:col>
      <xdr:colOff>457200</xdr:colOff>
      <xdr:row>195</xdr:row>
      <xdr:rowOff>396240</xdr:rowOff>
    </xdr:to>
    <xdr:sp macro="" textlink="">
      <xdr:nvSpPr>
        <xdr:cNvPr id="39" name="Text Box 3">
          <a:extLst>
            <a:ext uri="{FF2B5EF4-FFF2-40B4-BE49-F238E27FC236}">
              <a16:creationId xmlns:a16="http://schemas.microsoft.com/office/drawing/2014/main" id="{575851D0-79B1-46C7-BA59-041A1FC53E1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195</xdr:row>
      <xdr:rowOff>152400</xdr:rowOff>
    </xdr:from>
    <xdr:to>
      <xdr:col>9</xdr:col>
      <xdr:colOff>480060</xdr:colOff>
      <xdr:row>195</xdr:row>
      <xdr:rowOff>381000</xdr:rowOff>
    </xdr:to>
    <xdr:sp macro="" textlink="">
      <xdr:nvSpPr>
        <xdr:cNvPr id="40" name="Text Box 3">
          <a:extLst>
            <a:ext uri="{FF2B5EF4-FFF2-40B4-BE49-F238E27FC236}">
              <a16:creationId xmlns:a16="http://schemas.microsoft.com/office/drawing/2014/main" id="{0272B712-534D-4CB6-9FF1-6A5EA0803ADC}"/>
            </a:ext>
          </a:extLst>
        </xdr:cNvPr>
        <xdr:cNvSpPr txBox="1">
          <a:spLocks noChangeArrowheads="1"/>
        </xdr:cNvSpPr>
      </xdr:nvSpPr>
      <xdr:spPr bwMode="auto">
        <a:xfrm>
          <a:off x="6156960" y="93276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196</xdr:row>
      <xdr:rowOff>167640</xdr:rowOff>
    </xdr:from>
    <xdr:to>
      <xdr:col>8</xdr:col>
      <xdr:colOff>457200</xdr:colOff>
      <xdr:row>196</xdr:row>
      <xdr:rowOff>396240</xdr:rowOff>
    </xdr:to>
    <xdr:sp macro="" textlink="">
      <xdr:nvSpPr>
        <xdr:cNvPr id="41" name="Text Box 3">
          <a:extLst>
            <a:ext uri="{FF2B5EF4-FFF2-40B4-BE49-F238E27FC236}">
              <a16:creationId xmlns:a16="http://schemas.microsoft.com/office/drawing/2014/main" id="{EBB97EF2-A71D-4E57-9CFE-1D1C59FC9C2D}"/>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196</xdr:row>
      <xdr:rowOff>152400</xdr:rowOff>
    </xdr:from>
    <xdr:to>
      <xdr:col>9</xdr:col>
      <xdr:colOff>480060</xdr:colOff>
      <xdr:row>196</xdr:row>
      <xdr:rowOff>381000</xdr:rowOff>
    </xdr:to>
    <xdr:sp macro="" textlink="">
      <xdr:nvSpPr>
        <xdr:cNvPr id="42" name="Text Box 3">
          <a:extLst>
            <a:ext uri="{FF2B5EF4-FFF2-40B4-BE49-F238E27FC236}">
              <a16:creationId xmlns:a16="http://schemas.microsoft.com/office/drawing/2014/main" id="{BAAAE693-FAAB-4FE4-A591-40F8970142C1}"/>
            </a:ext>
          </a:extLst>
        </xdr:cNvPr>
        <xdr:cNvSpPr txBox="1">
          <a:spLocks noChangeArrowheads="1"/>
        </xdr:cNvSpPr>
      </xdr:nvSpPr>
      <xdr:spPr bwMode="auto">
        <a:xfrm>
          <a:off x="6156960" y="937412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197</xdr:row>
      <xdr:rowOff>167640</xdr:rowOff>
    </xdr:from>
    <xdr:to>
      <xdr:col>8</xdr:col>
      <xdr:colOff>457200</xdr:colOff>
      <xdr:row>197</xdr:row>
      <xdr:rowOff>396240</xdr:rowOff>
    </xdr:to>
    <xdr:sp macro="" textlink="">
      <xdr:nvSpPr>
        <xdr:cNvPr id="43" name="Text Box 3">
          <a:extLst>
            <a:ext uri="{FF2B5EF4-FFF2-40B4-BE49-F238E27FC236}">
              <a16:creationId xmlns:a16="http://schemas.microsoft.com/office/drawing/2014/main" id="{D244D610-5031-4C09-8BA5-FCD32A8185B8}"/>
            </a:ext>
          </a:extLst>
        </xdr:cNvPr>
        <xdr:cNvSpPr txBox="1">
          <a:spLocks noChangeArrowheads="1"/>
        </xdr:cNvSpPr>
      </xdr:nvSpPr>
      <xdr:spPr bwMode="auto">
        <a:xfrm>
          <a:off x="5478780" y="94190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197</xdr:row>
      <xdr:rowOff>152400</xdr:rowOff>
    </xdr:from>
    <xdr:to>
      <xdr:col>9</xdr:col>
      <xdr:colOff>480060</xdr:colOff>
      <xdr:row>197</xdr:row>
      <xdr:rowOff>381000</xdr:rowOff>
    </xdr:to>
    <xdr:sp macro="" textlink="">
      <xdr:nvSpPr>
        <xdr:cNvPr id="44" name="Text Box 3">
          <a:extLst>
            <a:ext uri="{FF2B5EF4-FFF2-40B4-BE49-F238E27FC236}">
              <a16:creationId xmlns:a16="http://schemas.microsoft.com/office/drawing/2014/main" id="{3ADE1643-8BF3-4FD8-A62F-D63AD6CF9105}"/>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198</xdr:row>
      <xdr:rowOff>167640</xdr:rowOff>
    </xdr:from>
    <xdr:to>
      <xdr:col>8</xdr:col>
      <xdr:colOff>457200</xdr:colOff>
      <xdr:row>198</xdr:row>
      <xdr:rowOff>396240</xdr:rowOff>
    </xdr:to>
    <xdr:sp macro="" textlink="">
      <xdr:nvSpPr>
        <xdr:cNvPr id="45" name="Text Box 3">
          <a:extLst>
            <a:ext uri="{FF2B5EF4-FFF2-40B4-BE49-F238E27FC236}">
              <a16:creationId xmlns:a16="http://schemas.microsoft.com/office/drawing/2014/main" id="{ADF8E445-C0E0-4285-AE02-793ED0593FBB}"/>
            </a:ext>
          </a:extLst>
        </xdr:cNvPr>
        <xdr:cNvSpPr txBox="1">
          <a:spLocks noChangeArrowheads="1"/>
        </xdr:cNvSpPr>
      </xdr:nvSpPr>
      <xdr:spPr bwMode="auto">
        <a:xfrm>
          <a:off x="5478780" y="949680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198</xdr:row>
      <xdr:rowOff>152400</xdr:rowOff>
    </xdr:from>
    <xdr:to>
      <xdr:col>9</xdr:col>
      <xdr:colOff>480060</xdr:colOff>
      <xdr:row>198</xdr:row>
      <xdr:rowOff>381000</xdr:rowOff>
    </xdr:to>
    <xdr:sp macro="" textlink="">
      <xdr:nvSpPr>
        <xdr:cNvPr id="46" name="Text Box 3">
          <a:extLst>
            <a:ext uri="{FF2B5EF4-FFF2-40B4-BE49-F238E27FC236}">
              <a16:creationId xmlns:a16="http://schemas.microsoft.com/office/drawing/2014/main" id="{8A03400C-3776-428F-AA1D-84081AE53C20}"/>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175</xdr:row>
      <xdr:rowOff>220980</xdr:rowOff>
    </xdr:from>
    <xdr:to>
      <xdr:col>8</xdr:col>
      <xdr:colOff>464820</xdr:colOff>
      <xdr:row>175</xdr:row>
      <xdr:rowOff>449580</xdr:rowOff>
    </xdr:to>
    <xdr:sp macro="" textlink="">
      <xdr:nvSpPr>
        <xdr:cNvPr id="47" name="Text Box 3">
          <a:extLst>
            <a:ext uri="{FF2B5EF4-FFF2-40B4-BE49-F238E27FC236}">
              <a16:creationId xmlns:a16="http://schemas.microsoft.com/office/drawing/2014/main" id="{BC8C1473-8235-409E-A286-6638C993E36A}"/>
            </a:ext>
          </a:extLst>
        </xdr:cNvPr>
        <xdr:cNvSpPr txBox="1">
          <a:spLocks noChangeArrowheads="1"/>
        </xdr:cNvSpPr>
      </xdr:nvSpPr>
      <xdr:spPr bwMode="auto">
        <a:xfrm>
          <a:off x="548640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175</xdr:row>
      <xdr:rowOff>220980</xdr:rowOff>
    </xdr:from>
    <xdr:to>
      <xdr:col>9</xdr:col>
      <xdr:colOff>487680</xdr:colOff>
      <xdr:row>175</xdr:row>
      <xdr:rowOff>449580</xdr:rowOff>
    </xdr:to>
    <xdr:sp macro="" textlink="">
      <xdr:nvSpPr>
        <xdr:cNvPr id="48" name="Text Box 3">
          <a:extLst>
            <a:ext uri="{FF2B5EF4-FFF2-40B4-BE49-F238E27FC236}">
              <a16:creationId xmlns:a16="http://schemas.microsoft.com/office/drawing/2014/main" id="{4815D44A-C123-44D0-B9D0-569019A574F0}"/>
            </a:ext>
          </a:extLst>
        </xdr:cNvPr>
        <xdr:cNvSpPr txBox="1">
          <a:spLocks noChangeArrowheads="1"/>
        </xdr:cNvSpPr>
      </xdr:nvSpPr>
      <xdr:spPr bwMode="auto">
        <a:xfrm>
          <a:off x="616458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199</xdr:row>
      <xdr:rowOff>220980</xdr:rowOff>
    </xdr:from>
    <xdr:to>
      <xdr:col>8</xdr:col>
      <xdr:colOff>464820</xdr:colOff>
      <xdr:row>199</xdr:row>
      <xdr:rowOff>449580</xdr:rowOff>
    </xdr:to>
    <xdr:sp macro="" textlink="">
      <xdr:nvSpPr>
        <xdr:cNvPr id="49" name="Text Box 3">
          <a:extLst>
            <a:ext uri="{FF2B5EF4-FFF2-40B4-BE49-F238E27FC236}">
              <a16:creationId xmlns:a16="http://schemas.microsoft.com/office/drawing/2014/main" id="{950C8B2D-20BE-47E4-ADD4-DE959A86512D}"/>
            </a:ext>
          </a:extLst>
        </xdr:cNvPr>
        <xdr:cNvSpPr txBox="1">
          <a:spLocks noChangeArrowheads="1"/>
        </xdr:cNvSpPr>
      </xdr:nvSpPr>
      <xdr:spPr bwMode="auto">
        <a:xfrm>
          <a:off x="548640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199</xdr:row>
      <xdr:rowOff>220980</xdr:rowOff>
    </xdr:from>
    <xdr:to>
      <xdr:col>9</xdr:col>
      <xdr:colOff>487680</xdr:colOff>
      <xdr:row>199</xdr:row>
      <xdr:rowOff>449580</xdr:rowOff>
    </xdr:to>
    <xdr:sp macro="" textlink="">
      <xdr:nvSpPr>
        <xdr:cNvPr id="50" name="Text Box 3">
          <a:extLst>
            <a:ext uri="{FF2B5EF4-FFF2-40B4-BE49-F238E27FC236}">
              <a16:creationId xmlns:a16="http://schemas.microsoft.com/office/drawing/2014/main" id="{3FC905A6-DBFB-436F-9A03-93C39412D1DB}"/>
            </a:ext>
          </a:extLst>
        </xdr:cNvPr>
        <xdr:cNvSpPr txBox="1">
          <a:spLocks noChangeArrowheads="1"/>
        </xdr:cNvSpPr>
      </xdr:nvSpPr>
      <xdr:spPr bwMode="auto">
        <a:xfrm>
          <a:off x="616458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200</xdr:row>
      <xdr:rowOff>251460</xdr:rowOff>
    </xdr:from>
    <xdr:to>
      <xdr:col>9</xdr:col>
      <xdr:colOff>137160</xdr:colOff>
      <xdr:row>200</xdr:row>
      <xdr:rowOff>480060</xdr:rowOff>
    </xdr:to>
    <xdr:sp macro="" textlink="">
      <xdr:nvSpPr>
        <xdr:cNvPr id="51" name="Text Box 3">
          <a:extLst>
            <a:ext uri="{FF2B5EF4-FFF2-40B4-BE49-F238E27FC236}">
              <a16:creationId xmlns:a16="http://schemas.microsoft.com/office/drawing/2014/main" id="{FC9F8BB7-7717-4DC6-8451-09A2F1DC4D03}"/>
            </a:ext>
          </a:extLst>
        </xdr:cNvPr>
        <xdr:cNvSpPr txBox="1">
          <a:spLocks noChangeArrowheads="1"/>
        </xdr:cNvSpPr>
      </xdr:nvSpPr>
      <xdr:spPr bwMode="auto">
        <a:xfrm>
          <a:off x="5814060" y="38260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201</xdr:row>
      <xdr:rowOff>167640</xdr:rowOff>
    </xdr:from>
    <xdr:to>
      <xdr:col>8</xdr:col>
      <xdr:colOff>457200</xdr:colOff>
      <xdr:row>201</xdr:row>
      <xdr:rowOff>396240</xdr:rowOff>
    </xdr:to>
    <xdr:sp macro="" textlink="">
      <xdr:nvSpPr>
        <xdr:cNvPr id="52" name="Text Box 3">
          <a:extLst>
            <a:ext uri="{FF2B5EF4-FFF2-40B4-BE49-F238E27FC236}">
              <a16:creationId xmlns:a16="http://schemas.microsoft.com/office/drawing/2014/main" id="{154735B6-539E-463A-B207-09D2F2B1CF0D}"/>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201</xdr:row>
      <xdr:rowOff>152400</xdr:rowOff>
    </xdr:from>
    <xdr:to>
      <xdr:col>9</xdr:col>
      <xdr:colOff>480060</xdr:colOff>
      <xdr:row>201</xdr:row>
      <xdr:rowOff>381000</xdr:rowOff>
    </xdr:to>
    <xdr:sp macro="" textlink="">
      <xdr:nvSpPr>
        <xdr:cNvPr id="53" name="Text Box 3">
          <a:extLst>
            <a:ext uri="{FF2B5EF4-FFF2-40B4-BE49-F238E27FC236}">
              <a16:creationId xmlns:a16="http://schemas.microsoft.com/office/drawing/2014/main" id="{386E37D7-1107-4E24-83F0-59F64FD78023}"/>
            </a:ext>
          </a:extLst>
        </xdr:cNvPr>
        <xdr:cNvSpPr txBox="1">
          <a:spLocks noChangeArrowheads="1"/>
        </xdr:cNvSpPr>
      </xdr:nvSpPr>
      <xdr:spPr bwMode="auto">
        <a:xfrm>
          <a:off x="6156960" y="983437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202</xdr:row>
      <xdr:rowOff>167640</xdr:rowOff>
    </xdr:from>
    <xdr:to>
      <xdr:col>8</xdr:col>
      <xdr:colOff>457200</xdr:colOff>
      <xdr:row>202</xdr:row>
      <xdr:rowOff>396240</xdr:rowOff>
    </xdr:to>
    <xdr:sp macro="" textlink="">
      <xdr:nvSpPr>
        <xdr:cNvPr id="54" name="Text Box 3">
          <a:extLst>
            <a:ext uri="{FF2B5EF4-FFF2-40B4-BE49-F238E27FC236}">
              <a16:creationId xmlns:a16="http://schemas.microsoft.com/office/drawing/2014/main" id="{7A29A1B3-CC5B-4A2B-9991-3F0E074B3C5A}"/>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202</xdr:row>
      <xdr:rowOff>152400</xdr:rowOff>
    </xdr:from>
    <xdr:to>
      <xdr:col>9</xdr:col>
      <xdr:colOff>480060</xdr:colOff>
      <xdr:row>202</xdr:row>
      <xdr:rowOff>381000</xdr:rowOff>
    </xdr:to>
    <xdr:sp macro="" textlink="">
      <xdr:nvSpPr>
        <xdr:cNvPr id="55" name="Text Box 3">
          <a:extLst>
            <a:ext uri="{FF2B5EF4-FFF2-40B4-BE49-F238E27FC236}">
              <a16:creationId xmlns:a16="http://schemas.microsoft.com/office/drawing/2014/main" id="{FD03741A-08E7-4215-BA94-E9ECBAF3F5E8}"/>
            </a:ext>
          </a:extLst>
        </xdr:cNvPr>
        <xdr:cNvSpPr txBox="1">
          <a:spLocks noChangeArrowheads="1"/>
        </xdr:cNvSpPr>
      </xdr:nvSpPr>
      <xdr:spPr bwMode="auto">
        <a:xfrm>
          <a:off x="6156960" y="84086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203</xdr:row>
      <xdr:rowOff>220980</xdr:rowOff>
    </xdr:from>
    <xdr:to>
      <xdr:col>8</xdr:col>
      <xdr:colOff>464820</xdr:colOff>
      <xdr:row>203</xdr:row>
      <xdr:rowOff>449580</xdr:rowOff>
    </xdr:to>
    <xdr:sp macro="" textlink="">
      <xdr:nvSpPr>
        <xdr:cNvPr id="56" name="Text Box 3">
          <a:extLst>
            <a:ext uri="{FF2B5EF4-FFF2-40B4-BE49-F238E27FC236}">
              <a16:creationId xmlns:a16="http://schemas.microsoft.com/office/drawing/2014/main" id="{97EC80E0-EB7F-4622-A8A9-457AB97411EF}"/>
            </a:ext>
          </a:extLst>
        </xdr:cNvPr>
        <xdr:cNvSpPr txBox="1">
          <a:spLocks noChangeArrowheads="1"/>
        </xdr:cNvSpPr>
      </xdr:nvSpPr>
      <xdr:spPr bwMode="auto">
        <a:xfrm>
          <a:off x="5486400" y="99799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203</xdr:row>
      <xdr:rowOff>220980</xdr:rowOff>
    </xdr:from>
    <xdr:to>
      <xdr:col>9</xdr:col>
      <xdr:colOff>487680</xdr:colOff>
      <xdr:row>203</xdr:row>
      <xdr:rowOff>449580</xdr:rowOff>
    </xdr:to>
    <xdr:sp macro="" textlink="">
      <xdr:nvSpPr>
        <xdr:cNvPr id="57" name="Text Box 3">
          <a:extLst>
            <a:ext uri="{FF2B5EF4-FFF2-40B4-BE49-F238E27FC236}">
              <a16:creationId xmlns:a16="http://schemas.microsoft.com/office/drawing/2014/main" id="{BC5E7576-C43A-425B-B66E-D9ED0A9D6B58}"/>
            </a:ext>
          </a:extLst>
        </xdr:cNvPr>
        <xdr:cNvSpPr txBox="1">
          <a:spLocks noChangeArrowheads="1"/>
        </xdr:cNvSpPr>
      </xdr:nvSpPr>
      <xdr:spPr bwMode="auto">
        <a:xfrm>
          <a:off x="6164580" y="86311740"/>
          <a:ext cx="24384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205</xdr:row>
      <xdr:rowOff>167640</xdr:rowOff>
    </xdr:from>
    <xdr:to>
      <xdr:col>8</xdr:col>
      <xdr:colOff>457200</xdr:colOff>
      <xdr:row>205</xdr:row>
      <xdr:rowOff>396240</xdr:rowOff>
    </xdr:to>
    <xdr:sp macro="" textlink="">
      <xdr:nvSpPr>
        <xdr:cNvPr id="58" name="Text Box 3">
          <a:extLst>
            <a:ext uri="{FF2B5EF4-FFF2-40B4-BE49-F238E27FC236}">
              <a16:creationId xmlns:a16="http://schemas.microsoft.com/office/drawing/2014/main" id="{59D815BB-25FE-48A8-AD13-2A48D79EFDAD}"/>
            </a:ext>
          </a:extLst>
        </xdr:cNvPr>
        <xdr:cNvSpPr txBox="1">
          <a:spLocks noChangeArrowheads="1"/>
        </xdr:cNvSpPr>
      </xdr:nvSpPr>
      <xdr:spPr bwMode="auto">
        <a:xfrm>
          <a:off x="5478780" y="8684514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205</xdr:row>
      <xdr:rowOff>152400</xdr:rowOff>
    </xdr:from>
    <xdr:to>
      <xdr:col>9</xdr:col>
      <xdr:colOff>480060</xdr:colOff>
      <xdr:row>205</xdr:row>
      <xdr:rowOff>381000</xdr:rowOff>
    </xdr:to>
    <xdr:sp macro="" textlink="">
      <xdr:nvSpPr>
        <xdr:cNvPr id="59" name="Text Box 3">
          <a:extLst>
            <a:ext uri="{FF2B5EF4-FFF2-40B4-BE49-F238E27FC236}">
              <a16:creationId xmlns:a16="http://schemas.microsoft.com/office/drawing/2014/main" id="{8FA981E1-A626-41F4-A924-52BB63E82D16}"/>
            </a:ext>
          </a:extLst>
        </xdr:cNvPr>
        <xdr:cNvSpPr txBox="1">
          <a:spLocks noChangeArrowheads="1"/>
        </xdr:cNvSpPr>
      </xdr:nvSpPr>
      <xdr:spPr bwMode="auto">
        <a:xfrm>
          <a:off x="6156960" y="8682990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206</xdr:row>
      <xdr:rowOff>182880</xdr:rowOff>
    </xdr:from>
    <xdr:to>
      <xdr:col>8</xdr:col>
      <xdr:colOff>464820</xdr:colOff>
      <xdr:row>206</xdr:row>
      <xdr:rowOff>381000</xdr:rowOff>
    </xdr:to>
    <xdr:sp macro="" textlink="">
      <xdr:nvSpPr>
        <xdr:cNvPr id="60" name="Text Box 3">
          <a:extLst>
            <a:ext uri="{FF2B5EF4-FFF2-40B4-BE49-F238E27FC236}">
              <a16:creationId xmlns:a16="http://schemas.microsoft.com/office/drawing/2014/main" id="{B40C8E4B-01F9-4A6E-A18F-540FFCC8CCFD}"/>
            </a:ext>
          </a:extLst>
        </xdr:cNvPr>
        <xdr:cNvSpPr txBox="1">
          <a:spLocks noChangeArrowheads="1"/>
        </xdr:cNvSpPr>
      </xdr:nvSpPr>
      <xdr:spPr bwMode="auto">
        <a:xfrm>
          <a:off x="5486400" y="9101328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206</xdr:row>
      <xdr:rowOff>182880</xdr:rowOff>
    </xdr:from>
    <xdr:to>
      <xdr:col>9</xdr:col>
      <xdr:colOff>480060</xdr:colOff>
      <xdr:row>206</xdr:row>
      <xdr:rowOff>381000</xdr:rowOff>
    </xdr:to>
    <xdr:sp macro="" textlink="">
      <xdr:nvSpPr>
        <xdr:cNvPr id="61" name="Text Box 3">
          <a:extLst>
            <a:ext uri="{FF2B5EF4-FFF2-40B4-BE49-F238E27FC236}">
              <a16:creationId xmlns:a16="http://schemas.microsoft.com/office/drawing/2014/main" id="{61D56779-877E-40D2-BE55-3F82B2EC8FF9}"/>
            </a:ext>
          </a:extLst>
        </xdr:cNvPr>
        <xdr:cNvSpPr txBox="1">
          <a:spLocks noChangeArrowheads="1"/>
        </xdr:cNvSpPr>
      </xdr:nvSpPr>
      <xdr:spPr bwMode="auto">
        <a:xfrm>
          <a:off x="6156960" y="10151364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208</xdr:row>
      <xdr:rowOff>167640</xdr:rowOff>
    </xdr:from>
    <xdr:to>
      <xdr:col>8</xdr:col>
      <xdr:colOff>457200</xdr:colOff>
      <xdr:row>208</xdr:row>
      <xdr:rowOff>396240</xdr:rowOff>
    </xdr:to>
    <xdr:sp macro="" textlink="">
      <xdr:nvSpPr>
        <xdr:cNvPr id="62" name="Text Box 3">
          <a:extLst>
            <a:ext uri="{FF2B5EF4-FFF2-40B4-BE49-F238E27FC236}">
              <a16:creationId xmlns:a16="http://schemas.microsoft.com/office/drawing/2014/main" id="{7464DAE1-F131-4DB0-94E2-914E498260E5}"/>
            </a:ext>
          </a:extLst>
        </xdr:cNvPr>
        <xdr:cNvSpPr txBox="1">
          <a:spLocks noChangeArrowheads="1"/>
        </xdr:cNvSpPr>
      </xdr:nvSpPr>
      <xdr:spPr bwMode="auto">
        <a:xfrm>
          <a:off x="5478780" y="8739378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208</xdr:row>
      <xdr:rowOff>152400</xdr:rowOff>
    </xdr:from>
    <xdr:to>
      <xdr:col>9</xdr:col>
      <xdr:colOff>480060</xdr:colOff>
      <xdr:row>208</xdr:row>
      <xdr:rowOff>381000</xdr:rowOff>
    </xdr:to>
    <xdr:sp macro="" textlink="">
      <xdr:nvSpPr>
        <xdr:cNvPr id="63" name="Text Box 3">
          <a:extLst>
            <a:ext uri="{FF2B5EF4-FFF2-40B4-BE49-F238E27FC236}">
              <a16:creationId xmlns:a16="http://schemas.microsoft.com/office/drawing/2014/main" id="{4A48AD51-0250-4FFA-8DEB-C96E1B722673}"/>
            </a:ext>
          </a:extLst>
        </xdr:cNvPr>
        <xdr:cNvSpPr txBox="1">
          <a:spLocks noChangeArrowheads="1"/>
        </xdr:cNvSpPr>
      </xdr:nvSpPr>
      <xdr:spPr bwMode="auto">
        <a:xfrm>
          <a:off x="6156960" y="8737854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212</xdr:row>
      <xdr:rowOff>167640</xdr:rowOff>
    </xdr:from>
    <xdr:to>
      <xdr:col>8</xdr:col>
      <xdr:colOff>457200</xdr:colOff>
      <xdr:row>212</xdr:row>
      <xdr:rowOff>396240</xdr:rowOff>
    </xdr:to>
    <xdr:sp macro="" textlink="">
      <xdr:nvSpPr>
        <xdr:cNvPr id="68" name="Text Box 3">
          <a:extLst>
            <a:ext uri="{FF2B5EF4-FFF2-40B4-BE49-F238E27FC236}">
              <a16:creationId xmlns:a16="http://schemas.microsoft.com/office/drawing/2014/main" id="{E1C9D3AF-2032-4AD7-BEDE-0F46A6CBD5EB}"/>
            </a:ext>
          </a:extLst>
        </xdr:cNvPr>
        <xdr:cNvSpPr txBox="1">
          <a:spLocks noChangeArrowheads="1"/>
        </xdr:cNvSpPr>
      </xdr:nvSpPr>
      <xdr:spPr bwMode="auto">
        <a:xfrm>
          <a:off x="5478780" y="105742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212</xdr:row>
      <xdr:rowOff>152400</xdr:rowOff>
    </xdr:from>
    <xdr:to>
      <xdr:col>9</xdr:col>
      <xdr:colOff>480060</xdr:colOff>
      <xdr:row>212</xdr:row>
      <xdr:rowOff>381000</xdr:rowOff>
    </xdr:to>
    <xdr:sp macro="" textlink="">
      <xdr:nvSpPr>
        <xdr:cNvPr id="69" name="Text Box 3">
          <a:extLst>
            <a:ext uri="{FF2B5EF4-FFF2-40B4-BE49-F238E27FC236}">
              <a16:creationId xmlns:a16="http://schemas.microsoft.com/office/drawing/2014/main" id="{35A37CB4-3176-49C4-A31E-477CF846031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213</xdr:row>
      <xdr:rowOff>167640</xdr:rowOff>
    </xdr:from>
    <xdr:to>
      <xdr:col>8</xdr:col>
      <xdr:colOff>457200</xdr:colOff>
      <xdr:row>213</xdr:row>
      <xdr:rowOff>396240</xdr:rowOff>
    </xdr:to>
    <xdr:sp macro="" textlink="">
      <xdr:nvSpPr>
        <xdr:cNvPr id="70" name="Text Box 3">
          <a:extLst>
            <a:ext uri="{FF2B5EF4-FFF2-40B4-BE49-F238E27FC236}">
              <a16:creationId xmlns:a16="http://schemas.microsoft.com/office/drawing/2014/main" id="{4A566620-21EC-456B-8A24-E85E5F3689C0}"/>
            </a:ext>
          </a:extLst>
        </xdr:cNvPr>
        <xdr:cNvSpPr txBox="1">
          <a:spLocks noChangeArrowheads="1"/>
        </xdr:cNvSpPr>
      </xdr:nvSpPr>
      <xdr:spPr bwMode="auto">
        <a:xfrm>
          <a:off x="5478780" y="10637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213</xdr:row>
      <xdr:rowOff>152400</xdr:rowOff>
    </xdr:from>
    <xdr:to>
      <xdr:col>9</xdr:col>
      <xdr:colOff>480060</xdr:colOff>
      <xdr:row>213</xdr:row>
      <xdr:rowOff>381000</xdr:rowOff>
    </xdr:to>
    <xdr:sp macro="" textlink="">
      <xdr:nvSpPr>
        <xdr:cNvPr id="71" name="Text Box 3">
          <a:extLst>
            <a:ext uri="{FF2B5EF4-FFF2-40B4-BE49-F238E27FC236}">
              <a16:creationId xmlns:a16="http://schemas.microsoft.com/office/drawing/2014/main" id="{67534E55-1B0A-4B4E-86A5-C2F115AF8514}"/>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214</xdr:row>
      <xdr:rowOff>167640</xdr:rowOff>
    </xdr:from>
    <xdr:to>
      <xdr:col>8</xdr:col>
      <xdr:colOff>457200</xdr:colOff>
      <xdr:row>214</xdr:row>
      <xdr:rowOff>396240</xdr:rowOff>
    </xdr:to>
    <xdr:sp macro="" textlink="">
      <xdr:nvSpPr>
        <xdr:cNvPr id="72" name="Text Box 3">
          <a:extLst>
            <a:ext uri="{FF2B5EF4-FFF2-40B4-BE49-F238E27FC236}">
              <a16:creationId xmlns:a16="http://schemas.microsoft.com/office/drawing/2014/main" id="{69E6757A-43D9-438C-99CF-9E784A6DF80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214</xdr:row>
      <xdr:rowOff>152400</xdr:rowOff>
    </xdr:from>
    <xdr:to>
      <xdr:col>9</xdr:col>
      <xdr:colOff>480060</xdr:colOff>
      <xdr:row>214</xdr:row>
      <xdr:rowOff>381000</xdr:rowOff>
    </xdr:to>
    <xdr:sp macro="" textlink="">
      <xdr:nvSpPr>
        <xdr:cNvPr id="73" name="Text Box 3">
          <a:extLst>
            <a:ext uri="{FF2B5EF4-FFF2-40B4-BE49-F238E27FC236}">
              <a16:creationId xmlns:a16="http://schemas.microsoft.com/office/drawing/2014/main" id="{9BE9DF0E-0979-446D-AA79-6AC4019548FD}"/>
            </a:ext>
          </a:extLst>
        </xdr:cNvPr>
        <xdr:cNvSpPr txBox="1">
          <a:spLocks noChangeArrowheads="1"/>
        </xdr:cNvSpPr>
      </xdr:nvSpPr>
      <xdr:spPr bwMode="auto">
        <a:xfrm>
          <a:off x="6156960" y="1072896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215</xdr:row>
      <xdr:rowOff>167640</xdr:rowOff>
    </xdr:from>
    <xdr:to>
      <xdr:col>8</xdr:col>
      <xdr:colOff>457200</xdr:colOff>
      <xdr:row>215</xdr:row>
      <xdr:rowOff>396240</xdr:rowOff>
    </xdr:to>
    <xdr:sp macro="" textlink="">
      <xdr:nvSpPr>
        <xdr:cNvPr id="74" name="Text Box 3">
          <a:extLst>
            <a:ext uri="{FF2B5EF4-FFF2-40B4-BE49-F238E27FC236}">
              <a16:creationId xmlns:a16="http://schemas.microsoft.com/office/drawing/2014/main" id="{985A06ED-B515-4B17-B7D3-E1521956160C}"/>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215</xdr:row>
      <xdr:rowOff>152400</xdr:rowOff>
    </xdr:from>
    <xdr:to>
      <xdr:col>9</xdr:col>
      <xdr:colOff>480060</xdr:colOff>
      <xdr:row>215</xdr:row>
      <xdr:rowOff>381000</xdr:rowOff>
    </xdr:to>
    <xdr:sp macro="" textlink="">
      <xdr:nvSpPr>
        <xdr:cNvPr id="75" name="Text Box 3">
          <a:extLst>
            <a:ext uri="{FF2B5EF4-FFF2-40B4-BE49-F238E27FC236}">
              <a16:creationId xmlns:a16="http://schemas.microsoft.com/office/drawing/2014/main" id="{3099D95E-0AAE-4949-949E-4037CD6402B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216</xdr:row>
      <xdr:rowOff>167640</xdr:rowOff>
    </xdr:from>
    <xdr:to>
      <xdr:col>8</xdr:col>
      <xdr:colOff>457200</xdr:colOff>
      <xdr:row>216</xdr:row>
      <xdr:rowOff>396240</xdr:rowOff>
    </xdr:to>
    <xdr:sp macro="" textlink="">
      <xdr:nvSpPr>
        <xdr:cNvPr id="76" name="Text Box 3">
          <a:extLst>
            <a:ext uri="{FF2B5EF4-FFF2-40B4-BE49-F238E27FC236}">
              <a16:creationId xmlns:a16="http://schemas.microsoft.com/office/drawing/2014/main" id="{578D1C4B-6924-4643-A803-7D9D773386A4}"/>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216</xdr:row>
      <xdr:rowOff>152400</xdr:rowOff>
    </xdr:from>
    <xdr:to>
      <xdr:col>9</xdr:col>
      <xdr:colOff>480060</xdr:colOff>
      <xdr:row>216</xdr:row>
      <xdr:rowOff>381000</xdr:rowOff>
    </xdr:to>
    <xdr:sp macro="" textlink="">
      <xdr:nvSpPr>
        <xdr:cNvPr id="77" name="Text Box 3">
          <a:extLst>
            <a:ext uri="{FF2B5EF4-FFF2-40B4-BE49-F238E27FC236}">
              <a16:creationId xmlns:a16="http://schemas.microsoft.com/office/drawing/2014/main" id="{C8503181-EDCD-4EE2-BED5-996AA4391679}"/>
            </a:ext>
          </a:extLst>
        </xdr:cNvPr>
        <xdr:cNvSpPr txBox="1">
          <a:spLocks noChangeArrowheads="1"/>
        </xdr:cNvSpPr>
      </xdr:nvSpPr>
      <xdr:spPr bwMode="auto">
        <a:xfrm>
          <a:off x="6156960" y="108546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204</xdr:row>
      <xdr:rowOff>251460</xdr:rowOff>
    </xdr:from>
    <xdr:to>
      <xdr:col>9</xdr:col>
      <xdr:colOff>137160</xdr:colOff>
      <xdr:row>204</xdr:row>
      <xdr:rowOff>480060</xdr:rowOff>
    </xdr:to>
    <xdr:sp macro="" textlink="">
      <xdr:nvSpPr>
        <xdr:cNvPr id="78" name="Text Box 3">
          <a:extLst>
            <a:ext uri="{FF2B5EF4-FFF2-40B4-BE49-F238E27FC236}">
              <a16:creationId xmlns:a16="http://schemas.microsoft.com/office/drawing/2014/main" id="{04075F85-3DFE-4029-95E9-1CF287B50034}"/>
            </a:ext>
          </a:extLst>
        </xdr:cNvPr>
        <xdr:cNvSpPr txBox="1">
          <a:spLocks noChangeArrowheads="1"/>
        </xdr:cNvSpPr>
      </xdr:nvSpPr>
      <xdr:spPr bwMode="auto">
        <a:xfrm>
          <a:off x="5814060" y="100401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205</xdr:row>
      <xdr:rowOff>167640</xdr:rowOff>
    </xdr:from>
    <xdr:to>
      <xdr:col>8</xdr:col>
      <xdr:colOff>457200</xdr:colOff>
      <xdr:row>205</xdr:row>
      <xdr:rowOff>396240</xdr:rowOff>
    </xdr:to>
    <xdr:sp macro="" textlink="">
      <xdr:nvSpPr>
        <xdr:cNvPr id="92" name="Text Box 3">
          <a:extLst>
            <a:ext uri="{FF2B5EF4-FFF2-40B4-BE49-F238E27FC236}">
              <a16:creationId xmlns:a16="http://schemas.microsoft.com/office/drawing/2014/main" id="{4517BFF8-7F16-406E-9CDC-4D15938B518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205</xdr:row>
      <xdr:rowOff>152400</xdr:rowOff>
    </xdr:from>
    <xdr:to>
      <xdr:col>9</xdr:col>
      <xdr:colOff>480060</xdr:colOff>
      <xdr:row>205</xdr:row>
      <xdr:rowOff>381000</xdr:rowOff>
    </xdr:to>
    <xdr:sp macro="" textlink="">
      <xdr:nvSpPr>
        <xdr:cNvPr id="93" name="Text Box 3">
          <a:extLst>
            <a:ext uri="{FF2B5EF4-FFF2-40B4-BE49-F238E27FC236}">
              <a16:creationId xmlns:a16="http://schemas.microsoft.com/office/drawing/2014/main" id="{0DF83112-3278-4D7E-B286-01B7E10A7297}"/>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208</xdr:row>
      <xdr:rowOff>167640</xdr:rowOff>
    </xdr:from>
    <xdr:to>
      <xdr:col>8</xdr:col>
      <xdr:colOff>457200</xdr:colOff>
      <xdr:row>208</xdr:row>
      <xdr:rowOff>396240</xdr:rowOff>
    </xdr:to>
    <xdr:sp macro="" textlink="">
      <xdr:nvSpPr>
        <xdr:cNvPr id="96" name="Text Box 3">
          <a:extLst>
            <a:ext uri="{FF2B5EF4-FFF2-40B4-BE49-F238E27FC236}">
              <a16:creationId xmlns:a16="http://schemas.microsoft.com/office/drawing/2014/main" id="{C53A3BFB-AC92-4F83-AC62-FCF14062BFD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208</xdr:row>
      <xdr:rowOff>152400</xdr:rowOff>
    </xdr:from>
    <xdr:to>
      <xdr:col>9</xdr:col>
      <xdr:colOff>480060</xdr:colOff>
      <xdr:row>208</xdr:row>
      <xdr:rowOff>381000</xdr:rowOff>
    </xdr:to>
    <xdr:sp macro="" textlink="">
      <xdr:nvSpPr>
        <xdr:cNvPr id="97" name="Text Box 3">
          <a:extLst>
            <a:ext uri="{FF2B5EF4-FFF2-40B4-BE49-F238E27FC236}">
              <a16:creationId xmlns:a16="http://schemas.microsoft.com/office/drawing/2014/main" id="{BABC95A0-A97D-4517-8A21-3FA72DE2C31F}"/>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207</xdr:row>
      <xdr:rowOff>160020</xdr:rowOff>
    </xdr:from>
    <xdr:to>
      <xdr:col>9</xdr:col>
      <xdr:colOff>129540</xdr:colOff>
      <xdr:row>207</xdr:row>
      <xdr:rowOff>388620</xdr:rowOff>
    </xdr:to>
    <xdr:sp macro="" textlink="">
      <xdr:nvSpPr>
        <xdr:cNvPr id="102" name="Text Box 3">
          <a:extLst>
            <a:ext uri="{FF2B5EF4-FFF2-40B4-BE49-F238E27FC236}">
              <a16:creationId xmlns:a16="http://schemas.microsoft.com/office/drawing/2014/main" id="{B3003773-E178-48F0-930C-8AE00369212A}"/>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209</xdr:row>
      <xdr:rowOff>167640</xdr:rowOff>
    </xdr:from>
    <xdr:to>
      <xdr:col>8</xdr:col>
      <xdr:colOff>457200</xdr:colOff>
      <xdr:row>209</xdr:row>
      <xdr:rowOff>396240</xdr:rowOff>
    </xdr:to>
    <xdr:sp macro="" textlink="">
      <xdr:nvSpPr>
        <xdr:cNvPr id="115" name="Text Box 3">
          <a:extLst>
            <a:ext uri="{FF2B5EF4-FFF2-40B4-BE49-F238E27FC236}">
              <a16:creationId xmlns:a16="http://schemas.microsoft.com/office/drawing/2014/main" id="{C5DE6CB9-E79D-4656-9A74-17F59661E64B}"/>
            </a:ext>
          </a:extLst>
        </xdr:cNvPr>
        <xdr:cNvSpPr txBox="1">
          <a:spLocks noChangeArrowheads="1"/>
        </xdr:cNvSpPr>
      </xdr:nvSpPr>
      <xdr:spPr bwMode="auto">
        <a:xfrm>
          <a:off x="5478780" y="102847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209</xdr:row>
      <xdr:rowOff>152400</xdr:rowOff>
    </xdr:from>
    <xdr:to>
      <xdr:col>9</xdr:col>
      <xdr:colOff>480060</xdr:colOff>
      <xdr:row>209</xdr:row>
      <xdr:rowOff>381000</xdr:rowOff>
    </xdr:to>
    <xdr:sp macro="" textlink="">
      <xdr:nvSpPr>
        <xdr:cNvPr id="116" name="Text Box 3">
          <a:extLst>
            <a:ext uri="{FF2B5EF4-FFF2-40B4-BE49-F238E27FC236}">
              <a16:creationId xmlns:a16="http://schemas.microsoft.com/office/drawing/2014/main" id="{28248C68-03DD-4DC0-8E79-AF8C347343D6}"/>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210</xdr:row>
      <xdr:rowOff>167640</xdr:rowOff>
    </xdr:from>
    <xdr:to>
      <xdr:col>8</xdr:col>
      <xdr:colOff>457200</xdr:colOff>
      <xdr:row>210</xdr:row>
      <xdr:rowOff>396240</xdr:rowOff>
    </xdr:to>
    <xdr:sp macro="" textlink="">
      <xdr:nvSpPr>
        <xdr:cNvPr id="117" name="Text Box 3">
          <a:extLst>
            <a:ext uri="{FF2B5EF4-FFF2-40B4-BE49-F238E27FC236}">
              <a16:creationId xmlns:a16="http://schemas.microsoft.com/office/drawing/2014/main" id="{3737CA8F-30E1-4013-9C31-5FF4EBB854E2}"/>
            </a:ext>
          </a:extLst>
        </xdr:cNvPr>
        <xdr:cNvSpPr txBox="1">
          <a:spLocks noChangeArrowheads="1"/>
        </xdr:cNvSpPr>
      </xdr:nvSpPr>
      <xdr:spPr bwMode="auto">
        <a:xfrm>
          <a:off x="5478780" y="104714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210</xdr:row>
      <xdr:rowOff>152400</xdr:rowOff>
    </xdr:from>
    <xdr:to>
      <xdr:col>9</xdr:col>
      <xdr:colOff>480060</xdr:colOff>
      <xdr:row>210</xdr:row>
      <xdr:rowOff>381000</xdr:rowOff>
    </xdr:to>
    <xdr:sp macro="" textlink="">
      <xdr:nvSpPr>
        <xdr:cNvPr id="118" name="Text Box 3">
          <a:extLst>
            <a:ext uri="{FF2B5EF4-FFF2-40B4-BE49-F238E27FC236}">
              <a16:creationId xmlns:a16="http://schemas.microsoft.com/office/drawing/2014/main" id="{70E511CC-7210-4F25-8927-D26AEBE74A69}"/>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211</xdr:row>
      <xdr:rowOff>160020</xdr:rowOff>
    </xdr:from>
    <xdr:to>
      <xdr:col>9</xdr:col>
      <xdr:colOff>129540</xdr:colOff>
      <xdr:row>211</xdr:row>
      <xdr:rowOff>388620</xdr:rowOff>
    </xdr:to>
    <xdr:sp macro="" textlink="">
      <xdr:nvSpPr>
        <xdr:cNvPr id="120" name="Text Box 3">
          <a:extLst>
            <a:ext uri="{FF2B5EF4-FFF2-40B4-BE49-F238E27FC236}">
              <a16:creationId xmlns:a16="http://schemas.microsoft.com/office/drawing/2014/main" id="{7507B45D-D3CC-430D-94F9-D6E415B23F49}"/>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217</xdr:row>
      <xdr:rowOff>167640</xdr:rowOff>
    </xdr:from>
    <xdr:to>
      <xdr:col>8</xdr:col>
      <xdr:colOff>457200</xdr:colOff>
      <xdr:row>217</xdr:row>
      <xdr:rowOff>396240</xdr:rowOff>
    </xdr:to>
    <xdr:sp macro="" textlink="">
      <xdr:nvSpPr>
        <xdr:cNvPr id="121" name="Text Box 3">
          <a:extLst>
            <a:ext uri="{FF2B5EF4-FFF2-40B4-BE49-F238E27FC236}">
              <a16:creationId xmlns:a16="http://schemas.microsoft.com/office/drawing/2014/main" id="{37EB9B14-6181-4B91-B72A-264BDAA79990}"/>
            </a:ext>
          </a:extLst>
        </xdr:cNvPr>
        <xdr:cNvSpPr txBox="1">
          <a:spLocks noChangeArrowheads="1"/>
        </xdr:cNvSpPr>
      </xdr:nvSpPr>
      <xdr:spPr bwMode="auto">
        <a:xfrm>
          <a:off x="5478780" y="98770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217</xdr:row>
      <xdr:rowOff>152400</xdr:rowOff>
    </xdr:from>
    <xdr:to>
      <xdr:col>9</xdr:col>
      <xdr:colOff>480060</xdr:colOff>
      <xdr:row>217</xdr:row>
      <xdr:rowOff>381000</xdr:rowOff>
    </xdr:to>
    <xdr:sp macro="" textlink="">
      <xdr:nvSpPr>
        <xdr:cNvPr id="122" name="Text Box 3">
          <a:extLst>
            <a:ext uri="{FF2B5EF4-FFF2-40B4-BE49-F238E27FC236}">
              <a16:creationId xmlns:a16="http://schemas.microsoft.com/office/drawing/2014/main" id="{1234D4A3-F16B-4596-B1EF-0A2C80610869}"/>
            </a:ext>
          </a:extLst>
        </xdr:cNvPr>
        <xdr:cNvSpPr txBox="1">
          <a:spLocks noChangeArrowheads="1"/>
        </xdr:cNvSpPr>
      </xdr:nvSpPr>
      <xdr:spPr bwMode="auto">
        <a:xfrm>
          <a:off x="6156960" y="9875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222</xdr:row>
      <xdr:rowOff>167640</xdr:rowOff>
    </xdr:from>
    <xdr:to>
      <xdr:col>7</xdr:col>
      <xdr:colOff>457200</xdr:colOff>
      <xdr:row>222</xdr:row>
      <xdr:rowOff>396240</xdr:rowOff>
    </xdr:to>
    <xdr:sp macro="" textlink="">
      <xdr:nvSpPr>
        <xdr:cNvPr id="125" name="Text Box 3">
          <a:extLst>
            <a:ext uri="{FF2B5EF4-FFF2-40B4-BE49-F238E27FC236}">
              <a16:creationId xmlns:a16="http://schemas.microsoft.com/office/drawing/2014/main" id="{2640AD68-E1E0-4252-A8BE-CD4F99CD410E}"/>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222</xdr:row>
      <xdr:rowOff>152400</xdr:rowOff>
    </xdr:from>
    <xdr:to>
      <xdr:col>8</xdr:col>
      <xdr:colOff>480060</xdr:colOff>
      <xdr:row>222</xdr:row>
      <xdr:rowOff>381000</xdr:rowOff>
    </xdr:to>
    <xdr:sp macro="" textlink="">
      <xdr:nvSpPr>
        <xdr:cNvPr id="126" name="Text Box 3">
          <a:extLst>
            <a:ext uri="{FF2B5EF4-FFF2-40B4-BE49-F238E27FC236}">
              <a16:creationId xmlns:a16="http://schemas.microsoft.com/office/drawing/2014/main" id="{D98B2F83-BDE0-4CA1-8CF1-092F19A2AD33}"/>
            </a:ext>
          </a:extLst>
        </xdr:cNvPr>
        <xdr:cNvSpPr txBox="1">
          <a:spLocks noChangeArrowheads="1"/>
        </xdr:cNvSpPr>
      </xdr:nvSpPr>
      <xdr:spPr bwMode="auto">
        <a:xfrm>
          <a:off x="5501640" y="119496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223</xdr:row>
      <xdr:rowOff>167640</xdr:rowOff>
    </xdr:from>
    <xdr:to>
      <xdr:col>7</xdr:col>
      <xdr:colOff>457200</xdr:colOff>
      <xdr:row>223</xdr:row>
      <xdr:rowOff>396240</xdr:rowOff>
    </xdr:to>
    <xdr:sp macro="" textlink="">
      <xdr:nvSpPr>
        <xdr:cNvPr id="127" name="Text Box 3">
          <a:extLst>
            <a:ext uri="{FF2B5EF4-FFF2-40B4-BE49-F238E27FC236}">
              <a16:creationId xmlns:a16="http://schemas.microsoft.com/office/drawing/2014/main" id="{65F928E4-213E-405E-9079-521AF383E6B5}"/>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223</xdr:row>
      <xdr:rowOff>152400</xdr:rowOff>
    </xdr:from>
    <xdr:to>
      <xdr:col>8</xdr:col>
      <xdr:colOff>480060</xdr:colOff>
      <xdr:row>223</xdr:row>
      <xdr:rowOff>381000</xdr:rowOff>
    </xdr:to>
    <xdr:sp macro="" textlink="">
      <xdr:nvSpPr>
        <xdr:cNvPr id="128" name="Text Box 3">
          <a:extLst>
            <a:ext uri="{FF2B5EF4-FFF2-40B4-BE49-F238E27FC236}">
              <a16:creationId xmlns:a16="http://schemas.microsoft.com/office/drawing/2014/main" id="{8D0ABBC3-BA87-4302-AD27-D032F177018A}"/>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224</xdr:row>
      <xdr:rowOff>167640</xdr:rowOff>
    </xdr:from>
    <xdr:to>
      <xdr:col>7</xdr:col>
      <xdr:colOff>457200</xdr:colOff>
      <xdr:row>224</xdr:row>
      <xdr:rowOff>396240</xdr:rowOff>
    </xdr:to>
    <xdr:sp macro="" textlink="">
      <xdr:nvSpPr>
        <xdr:cNvPr id="129" name="Text Box 3">
          <a:extLst>
            <a:ext uri="{FF2B5EF4-FFF2-40B4-BE49-F238E27FC236}">
              <a16:creationId xmlns:a16="http://schemas.microsoft.com/office/drawing/2014/main" id="{17FC629E-FBAB-47AD-A5BC-0CF0233E1A50}"/>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224</xdr:row>
      <xdr:rowOff>152400</xdr:rowOff>
    </xdr:from>
    <xdr:to>
      <xdr:col>8</xdr:col>
      <xdr:colOff>480060</xdr:colOff>
      <xdr:row>224</xdr:row>
      <xdr:rowOff>381000</xdr:rowOff>
    </xdr:to>
    <xdr:sp macro="" textlink="">
      <xdr:nvSpPr>
        <xdr:cNvPr id="130" name="Text Box 3">
          <a:extLst>
            <a:ext uri="{FF2B5EF4-FFF2-40B4-BE49-F238E27FC236}">
              <a16:creationId xmlns:a16="http://schemas.microsoft.com/office/drawing/2014/main" id="{F868EAF8-76B1-4A3A-A1D3-1DF234CDF2F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225</xdr:row>
      <xdr:rowOff>167640</xdr:rowOff>
    </xdr:from>
    <xdr:to>
      <xdr:col>7</xdr:col>
      <xdr:colOff>457200</xdr:colOff>
      <xdr:row>225</xdr:row>
      <xdr:rowOff>396240</xdr:rowOff>
    </xdr:to>
    <xdr:sp macro="" textlink="">
      <xdr:nvSpPr>
        <xdr:cNvPr id="131" name="Text Box 3">
          <a:extLst>
            <a:ext uri="{FF2B5EF4-FFF2-40B4-BE49-F238E27FC236}">
              <a16:creationId xmlns:a16="http://schemas.microsoft.com/office/drawing/2014/main" id="{74454127-16AF-4EC0-8519-4D1C2E1D811F}"/>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225</xdr:row>
      <xdr:rowOff>152400</xdr:rowOff>
    </xdr:from>
    <xdr:to>
      <xdr:col>8</xdr:col>
      <xdr:colOff>480060</xdr:colOff>
      <xdr:row>225</xdr:row>
      <xdr:rowOff>381000</xdr:rowOff>
    </xdr:to>
    <xdr:sp macro="" textlink="">
      <xdr:nvSpPr>
        <xdr:cNvPr id="132" name="Text Box 3">
          <a:extLst>
            <a:ext uri="{FF2B5EF4-FFF2-40B4-BE49-F238E27FC236}">
              <a16:creationId xmlns:a16="http://schemas.microsoft.com/office/drawing/2014/main" id="{27D74652-72C1-4D96-825E-7BBADB49B6A4}"/>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226</xdr:row>
      <xdr:rowOff>167640</xdr:rowOff>
    </xdr:from>
    <xdr:to>
      <xdr:col>7</xdr:col>
      <xdr:colOff>457200</xdr:colOff>
      <xdr:row>226</xdr:row>
      <xdr:rowOff>396240</xdr:rowOff>
    </xdr:to>
    <xdr:sp macro="" textlink="">
      <xdr:nvSpPr>
        <xdr:cNvPr id="133" name="Text Box 3">
          <a:extLst>
            <a:ext uri="{FF2B5EF4-FFF2-40B4-BE49-F238E27FC236}">
              <a16:creationId xmlns:a16="http://schemas.microsoft.com/office/drawing/2014/main" id="{C3614E87-9C60-492B-ACF6-3B2A50E4522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226</xdr:row>
      <xdr:rowOff>152400</xdr:rowOff>
    </xdr:from>
    <xdr:to>
      <xdr:col>8</xdr:col>
      <xdr:colOff>480060</xdr:colOff>
      <xdr:row>226</xdr:row>
      <xdr:rowOff>381000</xdr:rowOff>
    </xdr:to>
    <xdr:sp macro="" textlink="">
      <xdr:nvSpPr>
        <xdr:cNvPr id="134" name="Text Box 3">
          <a:extLst>
            <a:ext uri="{FF2B5EF4-FFF2-40B4-BE49-F238E27FC236}">
              <a16:creationId xmlns:a16="http://schemas.microsoft.com/office/drawing/2014/main" id="{832AD491-D43E-4187-866E-F254D5422B7C}"/>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227</xdr:row>
      <xdr:rowOff>167640</xdr:rowOff>
    </xdr:from>
    <xdr:to>
      <xdr:col>7</xdr:col>
      <xdr:colOff>457200</xdr:colOff>
      <xdr:row>227</xdr:row>
      <xdr:rowOff>396240</xdr:rowOff>
    </xdr:to>
    <xdr:sp macro="" textlink="">
      <xdr:nvSpPr>
        <xdr:cNvPr id="135" name="Text Box 3">
          <a:extLst>
            <a:ext uri="{FF2B5EF4-FFF2-40B4-BE49-F238E27FC236}">
              <a16:creationId xmlns:a16="http://schemas.microsoft.com/office/drawing/2014/main" id="{04791F8C-B546-4B17-87B5-0E27DFF22C1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227</xdr:row>
      <xdr:rowOff>152400</xdr:rowOff>
    </xdr:from>
    <xdr:to>
      <xdr:col>8</xdr:col>
      <xdr:colOff>480060</xdr:colOff>
      <xdr:row>227</xdr:row>
      <xdr:rowOff>381000</xdr:rowOff>
    </xdr:to>
    <xdr:sp macro="" textlink="">
      <xdr:nvSpPr>
        <xdr:cNvPr id="136" name="Text Box 3">
          <a:extLst>
            <a:ext uri="{FF2B5EF4-FFF2-40B4-BE49-F238E27FC236}">
              <a16:creationId xmlns:a16="http://schemas.microsoft.com/office/drawing/2014/main" id="{18840817-2EA5-4093-9079-ABF7E2B2706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228</xdr:row>
      <xdr:rowOff>167640</xdr:rowOff>
    </xdr:from>
    <xdr:to>
      <xdr:col>7</xdr:col>
      <xdr:colOff>457200</xdr:colOff>
      <xdr:row>228</xdr:row>
      <xdr:rowOff>396240</xdr:rowOff>
    </xdr:to>
    <xdr:sp macro="" textlink="">
      <xdr:nvSpPr>
        <xdr:cNvPr id="143" name="Text Box 3">
          <a:extLst>
            <a:ext uri="{FF2B5EF4-FFF2-40B4-BE49-F238E27FC236}">
              <a16:creationId xmlns:a16="http://schemas.microsoft.com/office/drawing/2014/main" id="{B60BA1F1-415C-42AD-8D74-49916FADB35B}"/>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228</xdr:row>
      <xdr:rowOff>152400</xdr:rowOff>
    </xdr:from>
    <xdr:to>
      <xdr:col>8</xdr:col>
      <xdr:colOff>480060</xdr:colOff>
      <xdr:row>228</xdr:row>
      <xdr:rowOff>381000</xdr:rowOff>
    </xdr:to>
    <xdr:sp macro="" textlink="">
      <xdr:nvSpPr>
        <xdr:cNvPr id="144" name="Text Box 3">
          <a:extLst>
            <a:ext uri="{FF2B5EF4-FFF2-40B4-BE49-F238E27FC236}">
              <a16:creationId xmlns:a16="http://schemas.microsoft.com/office/drawing/2014/main" id="{F56FA124-DBD5-4726-AE4D-9F93195860E3}"/>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159</xdr:row>
      <xdr:rowOff>167640</xdr:rowOff>
    </xdr:from>
    <xdr:to>
      <xdr:col>8</xdr:col>
      <xdr:colOff>457200</xdr:colOff>
      <xdr:row>159</xdr:row>
      <xdr:rowOff>396240</xdr:rowOff>
    </xdr:to>
    <xdr:sp macro="" textlink="">
      <xdr:nvSpPr>
        <xdr:cNvPr id="145" name="Text Box 3">
          <a:extLst>
            <a:ext uri="{FF2B5EF4-FFF2-40B4-BE49-F238E27FC236}">
              <a16:creationId xmlns:a16="http://schemas.microsoft.com/office/drawing/2014/main" id="{7C176D46-A166-42A8-85CF-4AB559AEFE96}"/>
            </a:ext>
          </a:extLst>
        </xdr:cNvPr>
        <xdr:cNvSpPr txBox="1">
          <a:spLocks noChangeArrowheads="1"/>
        </xdr:cNvSpPr>
      </xdr:nvSpPr>
      <xdr:spPr bwMode="auto">
        <a:xfrm>
          <a:off x="5478780" y="46055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159</xdr:row>
      <xdr:rowOff>152400</xdr:rowOff>
    </xdr:from>
    <xdr:to>
      <xdr:col>9</xdr:col>
      <xdr:colOff>480060</xdr:colOff>
      <xdr:row>159</xdr:row>
      <xdr:rowOff>381000</xdr:rowOff>
    </xdr:to>
    <xdr:sp macro="" textlink="">
      <xdr:nvSpPr>
        <xdr:cNvPr id="146" name="Text Box 3">
          <a:extLst>
            <a:ext uri="{FF2B5EF4-FFF2-40B4-BE49-F238E27FC236}">
              <a16:creationId xmlns:a16="http://schemas.microsoft.com/office/drawing/2014/main" id="{0EEF48DE-5857-417B-8680-AC425A1003B8}"/>
            </a:ext>
          </a:extLst>
        </xdr:cNvPr>
        <xdr:cNvSpPr txBox="1">
          <a:spLocks noChangeArrowheads="1"/>
        </xdr:cNvSpPr>
      </xdr:nvSpPr>
      <xdr:spPr bwMode="auto">
        <a:xfrm>
          <a:off x="6156960" y="46040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130</xdr:row>
      <xdr:rowOff>167640</xdr:rowOff>
    </xdr:from>
    <xdr:to>
      <xdr:col>8</xdr:col>
      <xdr:colOff>457200</xdr:colOff>
      <xdr:row>130</xdr:row>
      <xdr:rowOff>396240</xdr:rowOff>
    </xdr:to>
    <xdr:sp macro="" textlink="">
      <xdr:nvSpPr>
        <xdr:cNvPr id="147" name="Text Box 3">
          <a:extLst>
            <a:ext uri="{FF2B5EF4-FFF2-40B4-BE49-F238E27FC236}">
              <a16:creationId xmlns:a16="http://schemas.microsoft.com/office/drawing/2014/main" id="{19513641-63A6-42A8-A26F-745907282FCB}"/>
            </a:ext>
          </a:extLst>
        </xdr:cNvPr>
        <xdr:cNvSpPr txBox="1">
          <a:spLocks noChangeArrowheads="1"/>
        </xdr:cNvSpPr>
      </xdr:nvSpPr>
      <xdr:spPr bwMode="auto">
        <a:xfrm>
          <a:off x="5478780" y="711174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130</xdr:row>
      <xdr:rowOff>152400</xdr:rowOff>
    </xdr:from>
    <xdr:to>
      <xdr:col>9</xdr:col>
      <xdr:colOff>480060</xdr:colOff>
      <xdr:row>130</xdr:row>
      <xdr:rowOff>381000</xdr:rowOff>
    </xdr:to>
    <xdr:sp macro="" textlink="">
      <xdr:nvSpPr>
        <xdr:cNvPr id="148" name="Text Box 3">
          <a:extLst>
            <a:ext uri="{FF2B5EF4-FFF2-40B4-BE49-F238E27FC236}">
              <a16:creationId xmlns:a16="http://schemas.microsoft.com/office/drawing/2014/main" id="{BE73F822-5CDE-40F4-8A5F-9A0C4030C635}"/>
            </a:ext>
          </a:extLst>
        </xdr:cNvPr>
        <xdr:cNvSpPr txBox="1">
          <a:spLocks noChangeArrowheads="1"/>
        </xdr:cNvSpPr>
      </xdr:nvSpPr>
      <xdr:spPr bwMode="auto">
        <a:xfrm>
          <a:off x="6156960" y="67139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77</xdr:row>
      <xdr:rowOff>251460</xdr:rowOff>
    </xdr:from>
    <xdr:to>
      <xdr:col>9</xdr:col>
      <xdr:colOff>137160</xdr:colOff>
      <xdr:row>77</xdr:row>
      <xdr:rowOff>480060</xdr:rowOff>
    </xdr:to>
    <xdr:sp macro="" textlink="">
      <xdr:nvSpPr>
        <xdr:cNvPr id="110" name="Text Box 3">
          <a:extLst>
            <a:ext uri="{FF2B5EF4-FFF2-40B4-BE49-F238E27FC236}">
              <a16:creationId xmlns:a16="http://schemas.microsoft.com/office/drawing/2014/main" id="{A23A9760-2705-419D-AB33-45F4F57BBB81}"/>
            </a:ext>
          </a:extLst>
        </xdr:cNvPr>
        <xdr:cNvSpPr txBox="1">
          <a:spLocks noChangeArrowheads="1"/>
        </xdr:cNvSpPr>
      </xdr:nvSpPr>
      <xdr:spPr bwMode="auto">
        <a:xfrm>
          <a:off x="5814060" y="383362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34</xdr:row>
      <xdr:rowOff>91440</xdr:rowOff>
    </xdr:from>
    <xdr:to>
      <xdr:col>9</xdr:col>
      <xdr:colOff>472440</xdr:colOff>
      <xdr:row>34</xdr:row>
      <xdr:rowOff>320040</xdr:rowOff>
    </xdr:to>
    <xdr:sp macro="" textlink="">
      <xdr:nvSpPr>
        <xdr:cNvPr id="112" name="Text Box 3">
          <a:extLst>
            <a:ext uri="{FF2B5EF4-FFF2-40B4-BE49-F238E27FC236}">
              <a16:creationId xmlns:a16="http://schemas.microsoft.com/office/drawing/2014/main" id="{2B3A9833-E5B4-4C53-8BC5-A4CE31B3456E}"/>
            </a:ext>
          </a:extLst>
        </xdr:cNvPr>
        <xdr:cNvSpPr txBox="1">
          <a:spLocks noChangeArrowheads="1"/>
        </xdr:cNvSpPr>
      </xdr:nvSpPr>
      <xdr:spPr bwMode="auto">
        <a:xfrm>
          <a:off x="6149340" y="23903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36</xdr:row>
      <xdr:rowOff>91440</xdr:rowOff>
    </xdr:from>
    <xdr:to>
      <xdr:col>9</xdr:col>
      <xdr:colOff>472440</xdr:colOff>
      <xdr:row>36</xdr:row>
      <xdr:rowOff>320040</xdr:rowOff>
    </xdr:to>
    <xdr:sp macro="" textlink="">
      <xdr:nvSpPr>
        <xdr:cNvPr id="113" name="Text Box 3">
          <a:extLst>
            <a:ext uri="{FF2B5EF4-FFF2-40B4-BE49-F238E27FC236}">
              <a16:creationId xmlns:a16="http://schemas.microsoft.com/office/drawing/2014/main" id="{91038E6F-AB86-4905-9C1F-A872A95490E5}"/>
            </a:ext>
          </a:extLst>
        </xdr:cNvPr>
        <xdr:cNvSpPr txBox="1">
          <a:spLocks noChangeArrowheads="1"/>
        </xdr:cNvSpPr>
      </xdr:nvSpPr>
      <xdr:spPr bwMode="auto">
        <a:xfrm>
          <a:off x="6149340" y="1646682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62</xdr:row>
      <xdr:rowOff>68580</xdr:rowOff>
    </xdr:from>
    <xdr:to>
      <xdr:col>9</xdr:col>
      <xdr:colOff>480060</xdr:colOff>
      <xdr:row>62</xdr:row>
      <xdr:rowOff>297180</xdr:rowOff>
    </xdr:to>
    <xdr:sp macro="" textlink="">
      <xdr:nvSpPr>
        <xdr:cNvPr id="114" name="Text Box 3">
          <a:extLst>
            <a:ext uri="{FF2B5EF4-FFF2-40B4-BE49-F238E27FC236}">
              <a16:creationId xmlns:a16="http://schemas.microsoft.com/office/drawing/2014/main" id="{5D81A7D6-038C-48DB-AC0C-60B05AA59533}"/>
            </a:ext>
          </a:extLst>
        </xdr:cNvPr>
        <xdr:cNvSpPr txBox="1">
          <a:spLocks noChangeArrowheads="1"/>
        </xdr:cNvSpPr>
      </xdr:nvSpPr>
      <xdr:spPr bwMode="auto">
        <a:xfrm>
          <a:off x="6156960" y="29923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22</xdr:row>
      <xdr:rowOff>91440</xdr:rowOff>
    </xdr:from>
    <xdr:to>
      <xdr:col>9</xdr:col>
      <xdr:colOff>472440</xdr:colOff>
      <xdr:row>22</xdr:row>
      <xdr:rowOff>320040</xdr:rowOff>
    </xdr:to>
    <xdr:sp macro="" textlink="">
      <xdr:nvSpPr>
        <xdr:cNvPr id="119" name="Text Box 3">
          <a:extLst>
            <a:ext uri="{FF2B5EF4-FFF2-40B4-BE49-F238E27FC236}">
              <a16:creationId xmlns:a16="http://schemas.microsoft.com/office/drawing/2014/main" id="{E0C986C5-F92B-459F-B87D-787F13902DB7}"/>
            </a:ext>
          </a:extLst>
        </xdr:cNvPr>
        <xdr:cNvSpPr txBox="1">
          <a:spLocks noChangeArrowheads="1"/>
        </xdr:cNvSpPr>
      </xdr:nvSpPr>
      <xdr:spPr bwMode="auto">
        <a:xfrm>
          <a:off x="6149340" y="18973800"/>
          <a:ext cx="243840" cy="838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21</xdr:row>
      <xdr:rowOff>91440</xdr:rowOff>
    </xdr:from>
    <xdr:to>
      <xdr:col>9</xdr:col>
      <xdr:colOff>472440</xdr:colOff>
      <xdr:row>21</xdr:row>
      <xdr:rowOff>320040</xdr:rowOff>
    </xdr:to>
    <xdr:sp macro="" textlink="">
      <xdr:nvSpPr>
        <xdr:cNvPr id="123" name="Text Box 3">
          <a:extLst>
            <a:ext uri="{FF2B5EF4-FFF2-40B4-BE49-F238E27FC236}">
              <a16:creationId xmlns:a16="http://schemas.microsoft.com/office/drawing/2014/main" id="{2C165D77-FCD4-4709-B037-25653E53F19F}"/>
            </a:ext>
          </a:extLst>
        </xdr:cNvPr>
        <xdr:cNvSpPr txBox="1">
          <a:spLocks noChangeArrowheads="1"/>
        </xdr:cNvSpPr>
      </xdr:nvSpPr>
      <xdr:spPr bwMode="auto">
        <a:xfrm>
          <a:off x="6149340" y="14417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20</xdr:row>
      <xdr:rowOff>91440</xdr:rowOff>
    </xdr:from>
    <xdr:to>
      <xdr:col>9</xdr:col>
      <xdr:colOff>472440</xdr:colOff>
      <xdr:row>20</xdr:row>
      <xdr:rowOff>320040</xdr:rowOff>
    </xdr:to>
    <xdr:sp macro="" textlink="">
      <xdr:nvSpPr>
        <xdr:cNvPr id="124" name="Text Box 3">
          <a:extLst>
            <a:ext uri="{FF2B5EF4-FFF2-40B4-BE49-F238E27FC236}">
              <a16:creationId xmlns:a16="http://schemas.microsoft.com/office/drawing/2014/main" id="{9CA5D443-33DC-403F-AC16-92492F28BEB2}"/>
            </a:ext>
          </a:extLst>
        </xdr:cNvPr>
        <xdr:cNvSpPr txBox="1">
          <a:spLocks noChangeArrowheads="1"/>
        </xdr:cNvSpPr>
      </xdr:nvSpPr>
      <xdr:spPr bwMode="auto">
        <a:xfrm>
          <a:off x="6149340" y="14417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24</xdr:row>
      <xdr:rowOff>91440</xdr:rowOff>
    </xdr:from>
    <xdr:to>
      <xdr:col>9</xdr:col>
      <xdr:colOff>472440</xdr:colOff>
      <xdr:row>24</xdr:row>
      <xdr:rowOff>320040</xdr:rowOff>
    </xdr:to>
    <xdr:sp macro="" textlink="">
      <xdr:nvSpPr>
        <xdr:cNvPr id="137" name="Text Box 3">
          <a:extLst>
            <a:ext uri="{FF2B5EF4-FFF2-40B4-BE49-F238E27FC236}">
              <a16:creationId xmlns:a16="http://schemas.microsoft.com/office/drawing/2014/main" id="{74B4A4D9-5AAE-48BD-93EE-818766260B29}"/>
            </a:ext>
          </a:extLst>
        </xdr:cNvPr>
        <xdr:cNvSpPr txBox="1">
          <a:spLocks noChangeArrowheads="1"/>
        </xdr:cNvSpPr>
      </xdr:nvSpPr>
      <xdr:spPr bwMode="auto">
        <a:xfrm>
          <a:off x="6149340" y="147523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28</xdr:row>
      <xdr:rowOff>91440</xdr:rowOff>
    </xdr:from>
    <xdr:to>
      <xdr:col>9</xdr:col>
      <xdr:colOff>472440</xdr:colOff>
      <xdr:row>28</xdr:row>
      <xdr:rowOff>320040</xdr:rowOff>
    </xdr:to>
    <xdr:sp macro="" textlink="">
      <xdr:nvSpPr>
        <xdr:cNvPr id="138" name="Text Box 3">
          <a:extLst>
            <a:ext uri="{FF2B5EF4-FFF2-40B4-BE49-F238E27FC236}">
              <a16:creationId xmlns:a16="http://schemas.microsoft.com/office/drawing/2014/main" id="{5B4BC0BE-C836-4160-9FC7-5C237F91E4B5}"/>
            </a:ext>
          </a:extLst>
        </xdr:cNvPr>
        <xdr:cNvSpPr txBox="1">
          <a:spLocks noChangeArrowheads="1"/>
        </xdr:cNvSpPr>
      </xdr:nvSpPr>
      <xdr:spPr bwMode="auto">
        <a:xfrm>
          <a:off x="6149340" y="16474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40</xdr:row>
      <xdr:rowOff>91440</xdr:rowOff>
    </xdr:from>
    <xdr:to>
      <xdr:col>9</xdr:col>
      <xdr:colOff>472440</xdr:colOff>
      <xdr:row>40</xdr:row>
      <xdr:rowOff>320040</xdr:rowOff>
    </xdr:to>
    <xdr:sp macro="" textlink="">
      <xdr:nvSpPr>
        <xdr:cNvPr id="149" name="Text Box 3">
          <a:extLst>
            <a:ext uri="{FF2B5EF4-FFF2-40B4-BE49-F238E27FC236}">
              <a16:creationId xmlns:a16="http://schemas.microsoft.com/office/drawing/2014/main" id="{53BBC38C-6D2A-411D-B48B-F174997FCEB6}"/>
            </a:ext>
          </a:extLst>
        </xdr:cNvPr>
        <xdr:cNvSpPr txBox="1">
          <a:spLocks noChangeArrowheads="1"/>
        </xdr:cNvSpPr>
      </xdr:nvSpPr>
      <xdr:spPr bwMode="auto">
        <a:xfrm>
          <a:off x="6149340" y="2407920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41</xdr:row>
      <xdr:rowOff>190500</xdr:rowOff>
    </xdr:from>
    <xdr:to>
      <xdr:col>9</xdr:col>
      <xdr:colOff>472440</xdr:colOff>
      <xdr:row>41</xdr:row>
      <xdr:rowOff>419100</xdr:rowOff>
    </xdr:to>
    <xdr:sp macro="" textlink="">
      <xdr:nvSpPr>
        <xdr:cNvPr id="152" name="Text Box 3">
          <a:extLst>
            <a:ext uri="{FF2B5EF4-FFF2-40B4-BE49-F238E27FC236}">
              <a16:creationId xmlns:a16="http://schemas.microsoft.com/office/drawing/2014/main" id="{FA714E3D-21A4-4D1E-B79B-DE13430705F1}"/>
            </a:ext>
          </a:extLst>
        </xdr:cNvPr>
        <xdr:cNvSpPr txBox="1">
          <a:spLocks noChangeArrowheads="1"/>
        </xdr:cNvSpPr>
      </xdr:nvSpPr>
      <xdr:spPr bwMode="auto">
        <a:xfrm>
          <a:off x="6149340" y="2597658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xdr:colOff>
      <xdr:row>4</xdr:row>
      <xdr:rowOff>0</xdr:rowOff>
    </xdr:to>
    <xdr:pic>
      <xdr:nvPicPr>
        <xdr:cNvPr id="2" name="Obraz 1">
          <a:extLst>
            <a:ext uri="{FF2B5EF4-FFF2-40B4-BE49-F238E27FC236}">
              <a16:creationId xmlns:a16="http://schemas.microsoft.com/office/drawing/2014/main" id="{C766B9AB-710B-4763-A5F8-00997EA826D9}"/>
            </a:ext>
          </a:extLst>
        </xdr:cNvPr>
        <xdr:cNvPicPr>
          <a:picLocks noChangeAspect="1"/>
        </xdr:cNvPicPr>
      </xdr:nvPicPr>
      <xdr:blipFill>
        <a:blip xmlns:r="http://schemas.openxmlformats.org/officeDocument/2006/relationships" r:embed="rId1"/>
        <a:stretch>
          <a:fillRect/>
        </a:stretch>
      </xdr:blipFill>
      <xdr:spPr>
        <a:xfrm>
          <a:off x="0" y="0"/>
          <a:ext cx="6019800" cy="838200"/>
        </a:xfrm>
        <a:prstGeom prst="rect">
          <a:avLst/>
        </a:prstGeom>
        <a:ln>
          <a:noFill/>
        </a:ln>
      </xdr:spPr>
    </xdr:pic>
    <xdr:clientData/>
  </xdr:twoCellAnchor>
  <xdr:twoCellAnchor>
    <xdr:from>
      <xdr:col>8</xdr:col>
      <xdr:colOff>220980</xdr:colOff>
      <xdr:row>27</xdr:row>
      <xdr:rowOff>220980</xdr:rowOff>
    </xdr:from>
    <xdr:to>
      <xdr:col>8</xdr:col>
      <xdr:colOff>464820</xdr:colOff>
      <xdr:row>27</xdr:row>
      <xdr:rowOff>449580</xdr:rowOff>
    </xdr:to>
    <xdr:sp macro="" textlink="">
      <xdr:nvSpPr>
        <xdr:cNvPr id="3" name="Text Box 3">
          <a:extLst>
            <a:ext uri="{FF2B5EF4-FFF2-40B4-BE49-F238E27FC236}">
              <a16:creationId xmlns:a16="http://schemas.microsoft.com/office/drawing/2014/main" id="{FEE9B5E1-BB31-44CD-94D7-52F79B342860}"/>
            </a:ext>
          </a:extLst>
        </xdr:cNvPr>
        <xdr:cNvSpPr txBox="1">
          <a:spLocks noChangeArrowheads="1"/>
        </xdr:cNvSpPr>
      </xdr:nvSpPr>
      <xdr:spPr bwMode="auto">
        <a:xfrm>
          <a:off x="5029200" y="10104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27</xdr:row>
      <xdr:rowOff>220980</xdr:rowOff>
    </xdr:from>
    <xdr:to>
      <xdr:col>9</xdr:col>
      <xdr:colOff>487680</xdr:colOff>
      <xdr:row>27</xdr:row>
      <xdr:rowOff>449580</xdr:rowOff>
    </xdr:to>
    <xdr:sp macro="" textlink="">
      <xdr:nvSpPr>
        <xdr:cNvPr id="4" name="Text Box 3">
          <a:extLst>
            <a:ext uri="{FF2B5EF4-FFF2-40B4-BE49-F238E27FC236}">
              <a16:creationId xmlns:a16="http://schemas.microsoft.com/office/drawing/2014/main" id="{38C350C4-C037-4819-8D1E-0E6088CF050E}"/>
            </a:ext>
          </a:extLst>
        </xdr:cNvPr>
        <xdr:cNvSpPr txBox="1">
          <a:spLocks noChangeArrowheads="1"/>
        </xdr:cNvSpPr>
      </xdr:nvSpPr>
      <xdr:spPr bwMode="auto">
        <a:xfrm>
          <a:off x="5608320" y="10104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28</xdr:row>
      <xdr:rowOff>220980</xdr:rowOff>
    </xdr:from>
    <xdr:to>
      <xdr:col>8</xdr:col>
      <xdr:colOff>464820</xdr:colOff>
      <xdr:row>28</xdr:row>
      <xdr:rowOff>449580</xdr:rowOff>
    </xdr:to>
    <xdr:sp macro="" textlink="">
      <xdr:nvSpPr>
        <xdr:cNvPr id="5" name="Text Box 3">
          <a:extLst>
            <a:ext uri="{FF2B5EF4-FFF2-40B4-BE49-F238E27FC236}">
              <a16:creationId xmlns:a16="http://schemas.microsoft.com/office/drawing/2014/main" id="{AFFA6D82-A30B-4AD6-B06C-6EE1341DA2CB}"/>
            </a:ext>
          </a:extLst>
        </xdr:cNvPr>
        <xdr:cNvSpPr txBox="1">
          <a:spLocks noChangeArrowheads="1"/>
        </xdr:cNvSpPr>
      </xdr:nvSpPr>
      <xdr:spPr bwMode="auto">
        <a:xfrm>
          <a:off x="5029200" y="123291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28</xdr:row>
      <xdr:rowOff>220980</xdr:rowOff>
    </xdr:from>
    <xdr:to>
      <xdr:col>9</xdr:col>
      <xdr:colOff>487680</xdr:colOff>
      <xdr:row>28</xdr:row>
      <xdr:rowOff>449580</xdr:rowOff>
    </xdr:to>
    <xdr:sp macro="" textlink="">
      <xdr:nvSpPr>
        <xdr:cNvPr id="6" name="Text Box 3">
          <a:extLst>
            <a:ext uri="{FF2B5EF4-FFF2-40B4-BE49-F238E27FC236}">
              <a16:creationId xmlns:a16="http://schemas.microsoft.com/office/drawing/2014/main" id="{960E7A30-B466-400E-8013-6503D29B7E49}"/>
            </a:ext>
          </a:extLst>
        </xdr:cNvPr>
        <xdr:cNvSpPr txBox="1">
          <a:spLocks noChangeArrowheads="1"/>
        </xdr:cNvSpPr>
      </xdr:nvSpPr>
      <xdr:spPr bwMode="auto">
        <a:xfrm>
          <a:off x="5608320" y="123291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33</xdr:row>
      <xdr:rowOff>220980</xdr:rowOff>
    </xdr:from>
    <xdr:to>
      <xdr:col>8</xdr:col>
      <xdr:colOff>464820</xdr:colOff>
      <xdr:row>33</xdr:row>
      <xdr:rowOff>449580</xdr:rowOff>
    </xdr:to>
    <xdr:sp macro="" textlink="">
      <xdr:nvSpPr>
        <xdr:cNvPr id="7" name="Text Box 3">
          <a:extLst>
            <a:ext uri="{FF2B5EF4-FFF2-40B4-BE49-F238E27FC236}">
              <a16:creationId xmlns:a16="http://schemas.microsoft.com/office/drawing/2014/main" id="{EA41A9A3-19F1-4377-BA8B-AF5A8E129398}"/>
            </a:ext>
          </a:extLst>
        </xdr:cNvPr>
        <xdr:cNvSpPr txBox="1">
          <a:spLocks noChangeArrowheads="1"/>
        </xdr:cNvSpPr>
      </xdr:nvSpPr>
      <xdr:spPr bwMode="auto">
        <a:xfrm>
          <a:off x="5029200" y="15438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33</xdr:row>
      <xdr:rowOff>220980</xdr:rowOff>
    </xdr:from>
    <xdr:to>
      <xdr:col>9</xdr:col>
      <xdr:colOff>487680</xdr:colOff>
      <xdr:row>33</xdr:row>
      <xdr:rowOff>449580</xdr:rowOff>
    </xdr:to>
    <xdr:sp macro="" textlink="">
      <xdr:nvSpPr>
        <xdr:cNvPr id="8" name="Text Box 3">
          <a:extLst>
            <a:ext uri="{FF2B5EF4-FFF2-40B4-BE49-F238E27FC236}">
              <a16:creationId xmlns:a16="http://schemas.microsoft.com/office/drawing/2014/main" id="{342EEA10-BED4-486E-A925-9D00EC1C6B45}"/>
            </a:ext>
          </a:extLst>
        </xdr:cNvPr>
        <xdr:cNvSpPr txBox="1">
          <a:spLocks noChangeArrowheads="1"/>
        </xdr:cNvSpPr>
      </xdr:nvSpPr>
      <xdr:spPr bwMode="auto">
        <a:xfrm>
          <a:off x="5608320" y="15438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510540</xdr:colOff>
      <xdr:row>29</xdr:row>
      <xdr:rowOff>205740</xdr:rowOff>
    </xdr:from>
    <xdr:to>
      <xdr:col>9</xdr:col>
      <xdr:colOff>198120</xdr:colOff>
      <xdr:row>29</xdr:row>
      <xdr:rowOff>434340</xdr:rowOff>
    </xdr:to>
    <xdr:sp macro="" textlink="">
      <xdr:nvSpPr>
        <xdr:cNvPr id="9" name="Text Box 3">
          <a:extLst>
            <a:ext uri="{FF2B5EF4-FFF2-40B4-BE49-F238E27FC236}">
              <a16:creationId xmlns:a16="http://schemas.microsoft.com/office/drawing/2014/main" id="{E8C1FC30-DD97-4E41-BE58-5B68098336E4}"/>
            </a:ext>
          </a:extLst>
        </xdr:cNvPr>
        <xdr:cNvSpPr txBox="1">
          <a:spLocks noChangeArrowheads="1"/>
        </xdr:cNvSpPr>
      </xdr:nvSpPr>
      <xdr:spPr bwMode="auto">
        <a:xfrm>
          <a:off x="5234940" y="138226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35</xdr:row>
      <xdr:rowOff>220980</xdr:rowOff>
    </xdr:from>
    <xdr:to>
      <xdr:col>8</xdr:col>
      <xdr:colOff>464820</xdr:colOff>
      <xdr:row>35</xdr:row>
      <xdr:rowOff>449580</xdr:rowOff>
    </xdr:to>
    <xdr:sp macro="" textlink="">
      <xdr:nvSpPr>
        <xdr:cNvPr id="10" name="Text Box 3">
          <a:extLst>
            <a:ext uri="{FF2B5EF4-FFF2-40B4-BE49-F238E27FC236}">
              <a16:creationId xmlns:a16="http://schemas.microsoft.com/office/drawing/2014/main" id="{0C26F42C-736A-4E85-A241-D0A74A6917DC}"/>
            </a:ext>
          </a:extLst>
        </xdr:cNvPr>
        <xdr:cNvSpPr txBox="1">
          <a:spLocks noChangeArrowheads="1"/>
        </xdr:cNvSpPr>
      </xdr:nvSpPr>
      <xdr:spPr bwMode="auto">
        <a:xfrm>
          <a:off x="5029200" y="16146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35</xdr:row>
      <xdr:rowOff>220980</xdr:rowOff>
    </xdr:from>
    <xdr:to>
      <xdr:col>9</xdr:col>
      <xdr:colOff>487680</xdr:colOff>
      <xdr:row>35</xdr:row>
      <xdr:rowOff>449580</xdr:rowOff>
    </xdr:to>
    <xdr:sp macro="" textlink="">
      <xdr:nvSpPr>
        <xdr:cNvPr id="11" name="Text Box 3">
          <a:extLst>
            <a:ext uri="{FF2B5EF4-FFF2-40B4-BE49-F238E27FC236}">
              <a16:creationId xmlns:a16="http://schemas.microsoft.com/office/drawing/2014/main" id="{48599C43-EC7A-4274-B8E3-BF8D1357D00F}"/>
            </a:ext>
          </a:extLst>
        </xdr:cNvPr>
        <xdr:cNvSpPr txBox="1">
          <a:spLocks noChangeArrowheads="1"/>
        </xdr:cNvSpPr>
      </xdr:nvSpPr>
      <xdr:spPr bwMode="auto">
        <a:xfrm>
          <a:off x="5608320" y="16146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89</xdr:row>
      <xdr:rowOff>167640</xdr:rowOff>
    </xdr:from>
    <xdr:to>
      <xdr:col>7</xdr:col>
      <xdr:colOff>457200</xdr:colOff>
      <xdr:row>89</xdr:row>
      <xdr:rowOff>396240</xdr:rowOff>
    </xdr:to>
    <xdr:sp macro="" textlink="">
      <xdr:nvSpPr>
        <xdr:cNvPr id="12" name="Text Box 3">
          <a:extLst>
            <a:ext uri="{FF2B5EF4-FFF2-40B4-BE49-F238E27FC236}">
              <a16:creationId xmlns:a16="http://schemas.microsoft.com/office/drawing/2014/main" id="{5EB002E3-DAF0-4B01-B0D0-06BF6A8581DD}"/>
            </a:ext>
          </a:extLst>
        </xdr:cNvPr>
        <xdr:cNvSpPr txBox="1">
          <a:spLocks noChangeArrowheads="1"/>
        </xdr:cNvSpPr>
      </xdr:nvSpPr>
      <xdr:spPr bwMode="auto">
        <a:xfrm>
          <a:off x="4465320" y="215265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89</xdr:row>
      <xdr:rowOff>152400</xdr:rowOff>
    </xdr:from>
    <xdr:to>
      <xdr:col>8</xdr:col>
      <xdr:colOff>480060</xdr:colOff>
      <xdr:row>89</xdr:row>
      <xdr:rowOff>381000</xdr:rowOff>
    </xdr:to>
    <xdr:sp macro="" textlink="">
      <xdr:nvSpPr>
        <xdr:cNvPr id="13" name="Text Box 3">
          <a:extLst>
            <a:ext uri="{FF2B5EF4-FFF2-40B4-BE49-F238E27FC236}">
              <a16:creationId xmlns:a16="http://schemas.microsoft.com/office/drawing/2014/main" id="{41984414-99FA-4EAE-9533-39FD9F19323F}"/>
            </a:ext>
          </a:extLst>
        </xdr:cNvPr>
        <xdr:cNvSpPr txBox="1">
          <a:spLocks noChangeArrowheads="1"/>
        </xdr:cNvSpPr>
      </xdr:nvSpPr>
      <xdr:spPr bwMode="auto">
        <a:xfrm>
          <a:off x="5044440" y="215112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90</xdr:row>
      <xdr:rowOff>167640</xdr:rowOff>
    </xdr:from>
    <xdr:to>
      <xdr:col>7</xdr:col>
      <xdr:colOff>457200</xdr:colOff>
      <xdr:row>90</xdr:row>
      <xdr:rowOff>396240</xdr:rowOff>
    </xdr:to>
    <xdr:sp macro="" textlink="">
      <xdr:nvSpPr>
        <xdr:cNvPr id="14" name="Text Box 3">
          <a:extLst>
            <a:ext uri="{FF2B5EF4-FFF2-40B4-BE49-F238E27FC236}">
              <a16:creationId xmlns:a16="http://schemas.microsoft.com/office/drawing/2014/main" id="{FB9BFD1B-AB1E-4EE1-BDA0-24A668E25B10}"/>
            </a:ext>
          </a:extLst>
        </xdr:cNvPr>
        <xdr:cNvSpPr txBox="1">
          <a:spLocks noChangeArrowheads="1"/>
        </xdr:cNvSpPr>
      </xdr:nvSpPr>
      <xdr:spPr bwMode="auto">
        <a:xfrm>
          <a:off x="4465320" y="22562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90</xdr:row>
      <xdr:rowOff>152400</xdr:rowOff>
    </xdr:from>
    <xdr:to>
      <xdr:col>8</xdr:col>
      <xdr:colOff>480060</xdr:colOff>
      <xdr:row>90</xdr:row>
      <xdr:rowOff>381000</xdr:rowOff>
    </xdr:to>
    <xdr:sp macro="" textlink="">
      <xdr:nvSpPr>
        <xdr:cNvPr id="15" name="Text Box 3">
          <a:extLst>
            <a:ext uri="{FF2B5EF4-FFF2-40B4-BE49-F238E27FC236}">
              <a16:creationId xmlns:a16="http://schemas.microsoft.com/office/drawing/2014/main" id="{A1EE69CA-002E-4724-98D5-08AAD14220D5}"/>
            </a:ext>
          </a:extLst>
        </xdr:cNvPr>
        <xdr:cNvSpPr txBox="1">
          <a:spLocks noChangeArrowheads="1"/>
        </xdr:cNvSpPr>
      </xdr:nvSpPr>
      <xdr:spPr bwMode="auto">
        <a:xfrm>
          <a:off x="5044440" y="22547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91</xdr:row>
      <xdr:rowOff>167640</xdr:rowOff>
    </xdr:from>
    <xdr:to>
      <xdr:col>7</xdr:col>
      <xdr:colOff>457200</xdr:colOff>
      <xdr:row>91</xdr:row>
      <xdr:rowOff>396240</xdr:rowOff>
    </xdr:to>
    <xdr:sp macro="" textlink="">
      <xdr:nvSpPr>
        <xdr:cNvPr id="16" name="Text Box 3">
          <a:extLst>
            <a:ext uri="{FF2B5EF4-FFF2-40B4-BE49-F238E27FC236}">
              <a16:creationId xmlns:a16="http://schemas.microsoft.com/office/drawing/2014/main" id="{44037FDE-5A50-4F8A-91E2-416087825AB4}"/>
            </a:ext>
          </a:extLst>
        </xdr:cNvPr>
        <xdr:cNvSpPr txBox="1">
          <a:spLocks noChangeArrowheads="1"/>
        </xdr:cNvSpPr>
      </xdr:nvSpPr>
      <xdr:spPr bwMode="auto">
        <a:xfrm>
          <a:off x="4465320" y="23599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91</xdr:row>
      <xdr:rowOff>152400</xdr:rowOff>
    </xdr:from>
    <xdr:to>
      <xdr:col>8</xdr:col>
      <xdr:colOff>480060</xdr:colOff>
      <xdr:row>91</xdr:row>
      <xdr:rowOff>381000</xdr:rowOff>
    </xdr:to>
    <xdr:sp macro="" textlink="">
      <xdr:nvSpPr>
        <xdr:cNvPr id="17" name="Text Box 3">
          <a:extLst>
            <a:ext uri="{FF2B5EF4-FFF2-40B4-BE49-F238E27FC236}">
              <a16:creationId xmlns:a16="http://schemas.microsoft.com/office/drawing/2014/main" id="{8F90D823-7928-45CE-94D2-C7789CDD31F0}"/>
            </a:ext>
          </a:extLst>
        </xdr:cNvPr>
        <xdr:cNvSpPr txBox="1">
          <a:spLocks noChangeArrowheads="1"/>
        </xdr:cNvSpPr>
      </xdr:nvSpPr>
      <xdr:spPr bwMode="auto">
        <a:xfrm>
          <a:off x="5044440" y="23583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92</xdr:row>
      <xdr:rowOff>167640</xdr:rowOff>
    </xdr:from>
    <xdr:to>
      <xdr:col>7</xdr:col>
      <xdr:colOff>457200</xdr:colOff>
      <xdr:row>92</xdr:row>
      <xdr:rowOff>396240</xdr:rowOff>
    </xdr:to>
    <xdr:sp macro="" textlink="">
      <xdr:nvSpPr>
        <xdr:cNvPr id="18" name="Text Box 3">
          <a:extLst>
            <a:ext uri="{FF2B5EF4-FFF2-40B4-BE49-F238E27FC236}">
              <a16:creationId xmlns:a16="http://schemas.microsoft.com/office/drawing/2014/main" id="{42AECB62-4EFA-4B96-BC84-0DCD6058A8DF}"/>
            </a:ext>
          </a:extLst>
        </xdr:cNvPr>
        <xdr:cNvSpPr txBox="1">
          <a:spLocks noChangeArrowheads="1"/>
        </xdr:cNvSpPr>
      </xdr:nvSpPr>
      <xdr:spPr bwMode="auto">
        <a:xfrm>
          <a:off x="4465320" y="246354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92</xdr:row>
      <xdr:rowOff>152400</xdr:rowOff>
    </xdr:from>
    <xdr:to>
      <xdr:col>8</xdr:col>
      <xdr:colOff>480060</xdr:colOff>
      <xdr:row>92</xdr:row>
      <xdr:rowOff>381000</xdr:rowOff>
    </xdr:to>
    <xdr:sp macro="" textlink="">
      <xdr:nvSpPr>
        <xdr:cNvPr id="19" name="Text Box 3">
          <a:extLst>
            <a:ext uri="{FF2B5EF4-FFF2-40B4-BE49-F238E27FC236}">
              <a16:creationId xmlns:a16="http://schemas.microsoft.com/office/drawing/2014/main" id="{53E3A50C-2E59-42DD-BC07-47199CD63592}"/>
            </a:ext>
          </a:extLst>
        </xdr:cNvPr>
        <xdr:cNvSpPr txBox="1">
          <a:spLocks noChangeArrowheads="1"/>
        </xdr:cNvSpPr>
      </xdr:nvSpPr>
      <xdr:spPr bwMode="auto">
        <a:xfrm>
          <a:off x="5044440" y="246202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93</xdr:row>
      <xdr:rowOff>167640</xdr:rowOff>
    </xdr:from>
    <xdr:to>
      <xdr:col>7</xdr:col>
      <xdr:colOff>457200</xdr:colOff>
      <xdr:row>93</xdr:row>
      <xdr:rowOff>396240</xdr:rowOff>
    </xdr:to>
    <xdr:sp macro="" textlink="">
      <xdr:nvSpPr>
        <xdr:cNvPr id="20" name="Text Box 3">
          <a:extLst>
            <a:ext uri="{FF2B5EF4-FFF2-40B4-BE49-F238E27FC236}">
              <a16:creationId xmlns:a16="http://schemas.microsoft.com/office/drawing/2014/main" id="{CBDD9C10-D1DE-4CDD-88AE-07AF86859181}"/>
            </a:ext>
          </a:extLst>
        </xdr:cNvPr>
        <xdr:cNvSpPr txBox="1">
          <a:spLocks noChangeArrowheads="1"/>
        </xdr:cNvSpPr>
      </xdr:nvSpPr>
      <xdr:spPr bwMode="auto">
        <a:xfrm>
          <a:off x="4465320" y="26197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93</xdr:row>
      <xdr:rowOff>152400</xdr:rowOff>
    </xdr:from>
    <xdr:to>
      <xdr:col>8</xdr:col>
      <xdr:colOff>480060</xdr:colOff>
      <xdr:row>93</xdr:row>
      <xdr:rowOff>381000</xdr:rowOff>
    </xdr:to>
    <xdr:sp macro="" textlink="">
      <xdr:nvSpPr>
        <xdr:cNvPr id="21" name="Text Box 3">
          <a:extLst>
            <a:ext uri="{FF2B5EF4-FFF2-40B4-BE49-F238E27FC236}">
              <a16:creationId xmlns:a16="http://schemas.microsoft.com/office/drawing/2014/main" id="{36A4EECE-0671-4FC4-8F28-5451C22BC7B5}"/>
            </a:ext>
          </a:extLst>
        </xdr:cNvPr>
        <xdr:cNvSpPr txBox="1">
          <a:spLocks noChangeArrowheads="1"/>
        </xdr:cNvSpPr>
      </xdr:nvSpPr>
      <xdr:spPr bwMode="auto">
        <a:xfrm>
          <a:off x="5044440" y="261823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94</xdr:row>
      <xdr:rowOff>167640</xdr:rowOff>
    </xdr:from>
    <xdr:to>
      <xdr:col>7</xdr:col>
      <xdr:colOff>457200</xdr:colOff>
      <xdr:row>94</xdr:row>
      <xdr:rowOff>396240</xdr:rowOff>
    </xdr:to>
    <xdr:sp macro="" textlink="">
      <xdr:nvSpPr>
        <xdr:cNvPr id="22" name="Text Box 3">
          <a:extLst>
            <a:ext uri="{FF2B5EF4-FFF2-40B4-BE49-F238E27FC236}">
              <a16:creationId xmlns:a16="http://schemas.microsoft.com/office/drawing/2014/main" id="{E3DF1514-B9D8-4F13-97C9-E7ED29440A1D}"/>
            </a:ext>
          </a:extLst>
        </xdr:cNvPr>
        <xdr:cNvSpPr txBox="1">
          <a:spLocks noChangeArrowheads="1"/>
        </xdr:cNvSpPr>
      </xdr:nvSpPr>
      <xdr:spPr bwMode="auto">
        <a:xfrm>
          <a:off x="4465320" y="27401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94</xdr:row>
      <xdr:rowOff>152400</xdr:rowOff>
    </xdr:from>
    <xdr:to>
      <xdr:col>8</xdr:col>
      <xdr:colOff>480060</xdr:colOff>
      <xdr:row>94</xdr:row>
      <xdr:rowOff>381000</xdr:rowOff>
    </xdr:to>
    <xdr:sp macro="" textlink="">
      <xdr:nvSpPr>
        <xdr:cNvPr id="23" name="Text Box 3">
          <a:extLst>
            <a:ext uri="{FF2B5EF4-FFF2-40B4-BE49-F238E27FC236}">
              <a16:creationId xmlns:a16="http://schemas.microsoft.com/office/drawing/2014/main" id="{B95C06F6-50D3-488C-A132-35E0046B0A03}"/>
            </a:ext>
          </a:extLst>
        </xdr:cNvPr>
        <xdr:cNvSpPr txBox="1">
          <a:spLocks noChangeArrowheads="1"/>
        </xdr:cNvSpPr>
      </xdr:nvSpPr>
      <xdr:spPr bwMode="auto">
        <a:xfrm>
          <a:off x="5044440" y="27386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95</xdr:row>
      <xdr:rowOff>167640</xdr:rowOff>
    </xdr:from>
    <xdr:to>
      <xdr:col>7</xdr:col>
      <xdr:colOff>457200</xdr:colOff>
      <xdr:row>95</xdr:row>
      <xdr:rowOff>396240</xdr:rowOff>
    </xdr:to>
    <xdr:sp macro="" textlink="">
      <xdr:nvSpPr>
        <xdr:cNvPr id="24" name="Text Box 3">
          <a:extLst>
            <a:ext uri="{FF2B5EF4-FFF2-40B4-BE49-F238E27FC236}">
              <a16:creationId xmlns:a16="http://schemas.microsoft.com/office/drawing/2014/main" id="{AE68F941-E166-4638-84F2-98E243C5974E}"/>
            </a:ext>
          </a:extLst>
        </xdr:cNvPr>
        <xdr:cNvSpPr txBox="1">
          <a:spLocks noChangeArrowheads="1"/>
        </xdr:cNvSpPr>
      </xdr:nvSpPr>
      <xdr:spPr bwMode="auto">
        <a:xfrm>
          <a:off x="4465320" y="29116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95</xdr:row>
      <xdr:rowOff>152400</xdr:rowOff>
    </xdr:from>
    <xdr:to>
      <xdr:col>8</xdr:col>
      <xdr:colOff>480060</xdr:colOff>
      <xdr:row>95</xdr:row>
      <xdr:rowOff>381000</xdr:rowOff>
    </xdr:to>
    <xdr:sp macro="" textlink="">
      <xdr:nvSpPr>
        <xdr:cNvPr id="25" name="Text Box 3">
          <a:extLst>
            <a:ext uri="{FF2B5EF4-FFF2-40B4-BE49-F238E27FC236}">
              <a16:creationId xmlns:a16="http://schemas.microsoft.com/office/drawing/2014/main" id="{8F999C49-4AD7-4632-899F-C5523FA07FB1}"/>
            </a:ext>
          </a:extLst>
        </xdr:cNvPr>
        <xdr:cNvSpPr txBox="1">
          <a:spLocks noChangeArrowheads="1"/>
        </xdr:cNvSpPr>
      </xdr:nvSpPr>
      <xdr:spPr bwMode="auto">
        <a:xfrm>
          <a:off x="5044440" y="29100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96</xdr:row>
      <xdr:rowOff>167640</xdr:rowOff>
    </xdr:from>
    <xdr:to>
      <xdr:col>7</xdr:col>
      <xdr:colOff>457200</xdr:colOff>
      <xdr:row>96</xdr:row>
      <xdr:rowOff>396240</xdr:rowOff>
    </xdr:to>
    <xdr:sp macro="" textlink="">
      <xdr:nvSpPr>
        <xdr:cNvPr id="26" name="Text Box 3">
          <a:extLst>
            <a:ext uri="{FF2B5EF4-FFF2-40B4-BE49-F238E27FC236}">
              <a16:creationId xmlns:a16="http://schemas.microsoft.com/office/drawing/2014/main" id="{9984B37E-9887-423E-A50D-C16ABB511408}"/>
            </a:ext>
          </a:extLst>
        </xdr:cNvPr>
        <xdr:cNvSpPr txBox="1">
          <a:spLocks noChangeArrowheads="1"/>
        </xdr:cNvSpPr>
      </xdr:nvSpPr>
      <xdr:spPr bwMode="auto">
        <a:xfrm>
          <a:off x="4465320" y="29999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96</xdr:row>
      <xdr:rowOff>152400</xdr:rowOff>
    </xdr:from>
    <xdr:to>
      <xdr:col>8</xdr:col>
      <xdr:colOff>480060</xdr:colOff>
      <xdr:row>96</xdr:row>
      <xdr:rowOff>381000</xdr:rowOff>
    </xdr:to>
    <xdr:sp macro="" textlink="">
      <xdr:nvSpPr>
        <xdr:cNvPr id="27" name="Text Box 3">
          <a:extLst>
            <a:ext uri="{FF2B5EF4-FFF2-40B4-BE49-F238E27FC236}">
              <a16:creationId xmlns:a16="http://schemas.microsoft.com/office/drawing/2014/main" id="{0DBF0D5C-E89C-4A97-A7D6-3C8C8A3BFB5C}"/>
            </a:ext>
          </a:extLst>
        </xdr:cNvPr>
        <xdr:cNvSpPr txBox="1">
          <a:spLocks noChangeArrowheads="1"/>
        </xdr:cNvSpPr>
      </xdr:nvSpPr>
      <xdr:spPr bwMode="auto">
        <a:xfrm>
          <a:off x="5044440" y="29984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39</xdr:row>
      <xdr:rowOff>220980</xdr:rowOff>
    </xdr:from>
    <xdr:to>
      <xdr:col>8</xdr:col>
      <xdr:colOff>464820</xdr:colOff>
      <xdr:row>39</xdr:row>
      <xdr:rowOff>449580</xdr:rowOff>
    </xdr:to>
    <xdr:sp macro="" textlink="">
      <xdr:nvSpPr>
        <xdr:cNvPr id="28" name="Text Box 3">
          <a:extLst>
            <a:ext uri="{FF2B5EF4-FFF2-40B4-BE49-F238E27FC236}">
              <a16:creationId xmlns:a16="http://schemas.microsoft.com/office/drawing/2014/main" id="{4E90FA00-D440-4EC8-B05C-7A6AB922D86D}"/>
            </a:ext>
          </a:extLst>
        </xdr:cNvPr>
        <xdr:cNvSpPr txBox="1">
          <a:spLocks noChangeArrowheads="1"/>
        </xdr:cNvSpPr>
      </xdr:nvSpPr>
      <xdr:spPr bwMode="auto">
        <a:xfrm>
          <a:off x="5029200" y="16664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39</xdr:row>
      <xdr:rowOff>220980</xdr:rowOff>
    </xdr:from>
    <xdr:to>
      <xdr:col>9</xdr:col>
      <xdr:colOff>487680</xdr:colOff>
      <xdr:row>39</xdr:row>
      <xdr:rowOff>449580</xdr:rowOff>
    </xdr:to>
    <xdr:sp macro="" textlink="">
      <xdr:nvSpPr>
        <xdr:cNvPr id="29" name="Text Box 3">
          <a:extLst>
            <a:ext uri="{FF2B5EF4-FFF2-40B4-BE49-F238E27FC236}">
              <a16:creationId xmlns:a16="http://schemas.microsoft.com/office/drawing/2014/main" id="{BB9AD487-4810-45A0-83ED-8BA27E8977BC}"/>
            </a:ext>
          </a:extLst>
        </xdr:cNvPr>
        <xdr:cNvSpPr txBox="1">
          <a:spLocks noChangeArrowheads="1"/>
        </xdr:cNvSpPr>
      </xdr:nvSpPr>
      <xdr:spPr bwMode="auto">
        <a:xfrm>
          <a:off x="5608320" y="16664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69</xdr:row>
      <xdr:rowOff>220980</xdr:rowOff>
    </xdr:from>
    <xdr:to>
      <xdr:col>8</xdr:col>
      <xdr:colOff>464820</xdr:colOff>
      <xdr:row>69</xdr:row>
      <xdr:rowOff>449580</xdr:rowOff>
    </xdr:to>
    <xdr:sp macro="" textlink="">
      <xdr:nvSpPr>
        <xdr:cNvPr id="30" name="Text Box 3">
          <a:extLst>
            <a:ext uri="{FF2B5EF4-FFF2-40B4-BE49-F238E27FC236}">
              <a16:creationId xmlns:a16="http://schemas.microsoft.com/office/drawing/2014/main" id="{CEC855B7-8669-4DE9-B468-C5B1008B81A8}"/>
            </a:ext>
          </a:extLst>
        </xdr:cNvPr>
        <xdr:cNvSpPr txBox="1">
          <a:spLocks noChangeArrowheads="1"/>
        </xdr:cNvSpPr>
      </xdr:nvSpPr>
      <xdr:spPr bwMode="auto">
        <a:xfrm>
          <a:off x="4945380" y="16649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69</xdr:row>
      <xdr:rowOff>220980</xdr:rowOff>
    </xdr:from>
    <xdr:to>
      <xdr:col>9</xdr:col>
      <xdr:colOff>487680</xdr:colOff>
      <xdr:row>69</xdr:row>
      <xdr:rowOff>449580</xdr:rowOff>
    </xdr:to>
    <xdr:sp macro="" textlink="">
      <xdr:nvSpPr>
        <xdr:cNvPr id="31" name="Text Box 3">
          <a:extLst>
            <a:ext uri="{FF2B5EF4-FFF2-40B4-BE49-F238E27FC236}">
              <a16:creationId xmlns:a16="http://schemas.microsoft.com/office/drawing/2014/main" id="{C58D255F-BEFE-493B-9519-698D03FF4BC2}"/>
            </a:ext>
          </a:extLst>
        </xdr:cNvPr>
        <xdr:cNvSpPr txBox="1">
          <a:spLocks noChangeArrowheads="1"/>
        </xdr:cNvSpPr>
      </xdr:nvSpPr>
      <xdr:spPr bwMode="auto">
        <a:xfrm>
          <a:off x="5524500" y="16649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84</xdr:row>
      <xdr:rowOff>220980</xdr:rowOff>
    </xdr:from>
    <xdr:to>
      <xdr:col>8</xdr:col>
      <xdr:colOff>464820</xdr:colOff>
      <xdr:row>84</xdr:row>
      <xdr:rowOff>449580</xdr:rowOff>
    </xdr:to>
    <xdr:sp macro="" textlink="">
      <xdr:nvSpPr>
        <xdr:cNvPr id="32" name="Text Box 3">
          <a:extLst>
            <a:ext uri="{FF2B5EF4-FFF2-40B4-BE49-F238E27FC236}">
              <a16:creationId xmlns:a16="http://schemas.microsoft.com/office/drawing/2014/main" id="{538A82F1-45DB-4340-BFB2-84F4EBC92271}"/>
            </a:ext>
          </a:extLst>
        </xdr:cNvPr>
        <xdr:cNvSpPr txBox="1">
          <a:spLocks noChangeArrowheads="1"/>
        </xdr:cNvSpPr>
      </xdr:nvSpPr>
      <xdr:spPr bwMode="auto">
        <a:xfrm>
          <a:off x="4945380" y="439521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84</xdr:row>
      <xdr:rowOff>220980</xdr:rowOff>
    </xdr:from>
    <xdr:to>
      <xdr:col>9</xdr:col>
      <xdr:colOff>487680</xdr:colOff>
      <xdr:row>84</xdr:row>
      <xdr:rowOff>449580</xdr:rowOff>
    </xdr:to>
    <xdr:sp macro="" textlink="">
      <xdr:nvSpPr>
        <xdr:cNvPr id="33" name="Text Box 3">
          <a:extLst>
            <a:ext uri="{FF2B5EF4-FFF2-40B4-BE49-F238E27FC236}">
              <a16:creationId xmlns:a16="http://schemas.microsoft.com/office/drawing/2014/main" id="{6CBB3FEC-6005-482A-8666-BAEACB3F4E42}"/>
            </a:ext>
          </a:extLst>
        </xdr:cNvPr>
        <xdr:cNvSpPr txBox="1">
          <a:spLocks noChangeArrowheads="1"/>
        </xdr:cNvSpPr>
      </xdr:nvSpPr>
      <xdr:spPr bwMode="auto">
        <a:xfrm>
          <a:off x="5524500" y="439521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xdr:colOff>
      <xdr:row>4</xdr:row>
      <xdr:rowOff>0</xdr:rowOff>
    </xdr:to>
    <xdr:pic>
      <xdr:nvPicPr>
        <xdr:cNvPr id="2" name="Obraz 1">
          <a:extLst>
            <a:ext uri="{FF2B5EF4-FFF2-40B4-BE49-F238E27FC236}">
              <a16:creationId xmlns:a16="http://schemas.microsoft.com/office/drawing/2014/main" id="{1A9ADD1B-D63A-48A2-A428-7E58D0AA0A98}"/>
            </a:ext>
          </a:extLst>
        </xdr:cNvPr>
        <xdr:cNvPicPr>
          <a:picLocks noChangeAspect="1"/>
        </xdr:cNvPicPr>
      </xdr:nvPicPr>
      <xdr:blipFill>
        <a:blip xmlns:r="http://schemas.openxmlformats.org/officeDocument/2006/relationships" r:embed="rId1"/>
        <a:stretch>
          <a:fillRect/>
        </a:stretch>
      </xdr:blipFill>
      <xdr:spPr>
        <a:xfrm>
          <a:off x="0" y="0"/>
          <a:ext cx="6004560" cy="838200"/>
        </a:xfrm>
        <a:prstGeom prst="rect">
          <a:avLst/>
        </a:prstGeom>
        <a:ln>
          <a:noFill/>
        </a:ln>
      </xdr:spPr>
    </xdr:pic>
    <xdr:clientData/>
  </xdr:twoCellAnchor>
  <xdr:twoCellAnchor>
    <xdr:from>
      <xdr:col>8</xdr:col>
      <xdr:colOff>220980</xdr:colOff>
      <xdr:row>27</xdr:row>
      <xdr:rowOff>220980</xdr:rowOff>
    </xdr:from>
    <xdr:to>
      <xdr:col>8</xdr:col>
      <xdr:colOff>464820</xdr:colOff>
      <xdr:row>27</xdr:row>
      <xdr:rowOff>449580</xdr:rowOff>
    </xdr:to>
    <xdr:sp macro="" textlink="">
      <xdr:nvSpPr>
        <xdr:cNvPr id="62" name="Text Box 3">
          <a:extLst>
            <a:ext uri="{FF2B5EF4-FFF2-40B4-BE49-F238E27FC236}">
              <a16:creationId xmlns:a16="http://schemas.microsoft.com/office/drawing/2014/main" id="{DD106CF6-02AF-4F25-9A66-34EC9752C3EA}"/>
            </a:ext>
          </a:extLst>
        </xdr:cNvPr>
        <xdr:cNvSpPr txBox="1">
          <a:spLocks noChangeArrowheads="1"/>
        </xdr:cNvSpPr>
      </xdr:nvSpPr>
      <xdr:spPr bwMode="auto">
        <a:xfrm>
          <a:off x="4945380" y="11315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27</xdr:row>
      <xdr:rowOff>220980</xdr:rowOff>
    </xdr:from>
    <xdr:to>
      <xdr:col>9</xdr:col>
      <xdr:colOff>487680</xdr:colOff>
      <xdr:row>27</xdr:row>
      <xdr:rowOff>449580</xdr:rowOff>
    </xdr:to>
    <xdr:sp macro="" textlink="">
      <xdr:nvSpPr>
        <xdr:cNvPr id="63" name="Text Box 3">
          <a:extLst>
            <a:ext uri="{FF2B5EF4-FFF2-40B4-BE49-F238E27FC236}">
              <a16:creationId xmlns:a16="http://schemas.microsoft.com/office/drawing/2014/main" id="{D3AC49CD-B579-4855-8F41-D8470F7388E6}"/>
            </a:ext>
          </a:extLst>
        </xdr:cNvPr>
        <xdr:cNvSpPr txBox="1">
          <a:spLocks noChangeArrowheads="1"/>
        </xdr:cNvSpPr>
      </xdr:nvSpPr>
      <xdr:spPr bwMode="auto">
        <a:xfrm>
          <a:off x="5524500" y="11315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28</xdr:row>
      <xdr:rowOff>220980</xdr:rowOff>
    </xdr:from>
    <xdr:to>
      <xdr:col>8</xdr:col>
      <xdr:colOff>464820</xdr:colOff>
      <xdr:row>28</xdr:row>
      <xdr:rowOff>449580</xdr:rowOff>
    </xdr:to>
    <xdr:sp macro="" textlink="">
      <xdr:nvSpPr>
        <xdr:cNvPr id="64" name="Text Box 3">
          <a:extLst>
            <a:ext uri="{FF2B5EF4-FFF2-40B4-BE49-F238E27FC236}">
              <a16:creationId xmlns:a16="http://schemas.microsoft.com/office/drawing/2014/main" id="{0419FCFC-59BF-4033-9FEA-17C0C24A3FEC}"/>
            </a:ext>
          </a:extLst>
        </xdr:cNvPr>
        <xdr:cNvSpPr txBox="1">
          <a:spLocks noChangeArrowheads="1"/>
        </xdr:cNvSpPr>
      </xdr:nvSpPr>
      <xdr:spPr bwMode="auto">
        <a:xfrm>
          <a:off x="4945380" y="13540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28</xdr:row>
      <xdr:rowOff>220980</xdr:rowOff>
    </xdr:from>
    <xdr:to>
      <xdr:col>9</xdr:col>
      <xdr:colOff>487680</xdr:colOff>
      <xdr:row>28</xdr:row>
      <xdr:rowOff>449580</xdr:rowOff>
    </xdr:to>
    <xdr:sp macro="" textlink="">
      <xdr:nvSpPr>
        <xdr:cNvPr id="65" name="Text Box 3">
          <a:extLst>
            <a:ext uri="{FF2B5EF4-FFF2-40B4-BE49-F238E27FC236}">
              <a16:creationId xmlns:a16="http://schemas.microsoft.com/office/drawing/2014/main" id="{21A890BE-3CAB-45AF-8FF6-A13CEDA55B2D}"/>
            </a:ext>
          </a:extLst>
        </xdr:cNvPr>
        <xdr:cNvSpPr txBox="1">
          <a:spLocks noChangeArrowheads="1"/>
        </xdr:cNvSpPr>
      </xdr:nvSpPr>
      <xdr:spPr bwMode="auto">
        <a:xfrm>
          <a:off x="5524500" y="13540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510540</xdr:colOff>
      <xdr:row>29</xdr:row>
      <xdr:rowOff>205740</xdr:rowOff>
    </xdr:from>
    <xdr:to>
      <xdr:col>9</xdr:col>
      <xdr:colOff>198120</xdr:colOff>
      <xdr:row>29</xdr:row>
      <xdr:rowOff>434340</xdr:rowOff>
    </xdr:to>
    <xdr:sp macro="" textlink="">
      <xdr:nvSpPr>
        <xdr:cNvPr id="66" name="Text Box 3">
          <a:extLst>
            <a:ext uri="{FF2B5EF4-FFF2-40B4-BE49-F238E27FC236}">
              <a16:creationId xmlns:a16="http://schemas.microsoft.com/office/drawing/2014/main" id="{8A7CFA81-AF93-4851-8677-2BD9E88B296F}"/>
            </a:ext>
          </a:extLst>
        </xdr:cNvPr>
        <xdr:cNvSpPr txBox="1">
          <a:spLocks noChangeArrowheads="1"/>
        </xdr:cNvSpPr>
      </xdr:nvSpPr>
      <xdr:spPr bwMode="auto">
        <a:xfrm>
          <a:off x="5234940" y="14516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33</xdr:row>
      <xdr:rowOff>220980</xdr:rowOff>
    </xdr:from>
    <xdr:to>
      <xdr:col>8</xdr:col>
      <xdr:colOff>464820</xdr:colOff>
      <xdr:row>33</xdr:row>
      <xdr:rowOff>449580</xdr:rowOff>
    </xdr:to>
    <xdr:sp macro="" textlink="">
      <xdr:nvSpPr>
        <xdr:cNvPr id="67" name="Text Box 3">
          <a:extLst>
            <a:ext uri="{FF2B5EF4-FFF2-40B4-BE49-F238E27FC236}">
              <a16:creationId xmlns:a16="http://schemas.microsoft.com/office/drawing/2014/main" id="{63A7A54C-ACEF-4F15-AB8C-4999114871F6}"/>
            </a:ext>
          </a:extLst>
        </xdr:cNvPr>
        <xdr:cNvSpPr txBox="1">
          <a:spLocks noChangeArrowheads="1"/>
        </xdr:cNvSpPr>
      </xdr:nvSpPr>
      <xdr:spPr bwMode="auto">
        <a:xfrm>
          <a:off x="4945380" y="16649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33</xdr:row>
      <xdr:rowOff>220980</xdr:rowOff>
    </xdr:from>
    <xdr:to>
      <xdr:col>9</xdr:col>
      <xdr:colOff>487680</xdr:colOff>
      <xdr:row>33</xdr:row>
      <xdr:rowOff>449580</xdr:rowOff>
    </xdr:to>
    <xdr:sp macro="" textlink="">
      <xdr:nvSpPr>
        <xdr:cNvPr id="68" name="Text Box 3">
          <a:extLst>
            <a:ext uri="{FF2B5EF4-FFF2-40B4-BE49-F238E27FC236}">
              <a16:creationId xmlns:a16="http://schemas.microsoft.com/office/drawing/2014/main" id="{E98D976D-88BA-42C9-847E-E116BE0D856F}"/>
            </a:ext>
          </a:extLst>
        </xdr:cNvPr>
        <xdr:cNvSpPr txBox="1">
          <a:spLocks noChangeArrowheads="1"/>
        </xdr:cNvSpPr>
      </xdr:nvSpPr>
      <xdr:spPr bwMode="auto">
        <a:xfrm>
          <a:off x="5524500" y="16649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35</xdr:row>
      <xdr:rowOff>220980</xdr:rowOff>
    </xdr:from>
    <xdr:to>
      <xdr:col>8</xdr:col>
      <xdr:colOff>464820</xdr:colOff>
      <xdr:row>35</xdr:row>
      <xdr:rowOff>449580</xdr:rowOff>
    </xdr:to>
    <xdr:sp macro="" textlink="">
      <xdr:nvSpPr>
        <xdr:cNvPr id="69" name="Text Box 3">
          <a:extLst>
            <a:ext uri="{FF2B5EF4-FFF2-40B4-BE49-F238E27FC236}">
              <a16:creationId xmlns:a16="http://schemas.microsoft.com/office/drawing/2014/main" id="{3D113858-3409-4B68-B259-4C594B5A26BA}"/>
            </a:ext>
          </a:extLst>
        </xdr:cNvPr>
        <xdr:cNvSpPr txBox="1">
          <a:spLocks noChangeArrowheads="1"/>
        </xdr:cNvSpPr>
      </xdr:nvSpPr>
      <xdr:spPr bwMode="auto">
        <a:xfrm>
          <a:off x="4945380" y="173583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35</xdr:row>
      <xdr:rowOff>220980</xdr:rowOff>
    </xdr:from>
    <xdr:to>
      <xdr:col>9</xdr:col>
      <xdr:colOff>487680</xdr:colOff>
      <xdr:row>35</xdr:row>
      <xdr:rowOff>449580</xdr:rowOff>
    </xdr:to>
    <xdr:sp macro="" textlink="">
      <xdr:nvSpPr>
        <xdr:cNvPr id="70" name="Text Box 3">
          <a:extLst>
            <a:ext uri="{FF2B5EF4-FFF2-40B4-BE49-F238E27FC236}">
              <a16:creationId xmlns:a16="http://schemas.microsoft.com/office/drawing/2014/main" id="{F2AF6BFC-1A48-4512-A4CE-9971B53E28CD}"/>
            </a:ext>
          </a:extLst>
        </xdr:cNvPr>
        <xdr:cNvSpPr txBox="1">
          <a:spLocks noChangeArrowheads="1"/>
        </xdr:cNvSpPr>
      </xdr:nvSpPr>
      <xdr:spPr bwMode="auto">
        <a:xfrm>
          <a:off x="5524500" y="173583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39</xdr:row>
      <xdr:rowOff>220980</xdr:rowOff>
    </xdr:from>
    <xdr:to>
      <xdr:col>8</xdr:col>
      <xdr:colOff>464820</xdr:colOff>
      <xdr:row>39</xdr:row>
      <xdr:rowOff>449580</xdr:rowOff>
    </xdr:to>
    <xdr:sp macro="" textlink="">
      <xdr:nvSpPr>
        <xdr:cNvPr id="71" name="Text Box 3">
          <a:extLst>
            <a:ext uri="{FF2B5EF4-FFF2-40B4-BE49-F238E27FC236}">
              <a16:creationId xmlns:a16="http://schemas.microsoft.com/office/drawing/2014/main" id="{F7BAC4CB-2BB7-42F6-9171-FE6C0D4168E9}"/>
            </a:ext>
          </a:extLst>
        </xdr:cNvPr>
        <xdr:cNvSpPr txBox="1">
          <a:spLocks noChangeArrowheads="1"/>
        </xdr:cNvSpPr>
      </xdr:nvSpPr>
      <xdr:spPr bwMode="auto">
        <a:xfrm>
          <a:off x="4945380" y="19956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39</xdr:row>
      <xdr:rowOff>220980</xdr:rowOff>
    </xdr:from>
    <xdr:to>
      <xdr:col>9</xdr:col>
      <xdr:colOff>487680</xdr:colOff>
      <xdr:row>39</xdr:row>
      <xdr:rowOff>449580</xdr:rowOff>
    </xdr:to>
    <xdr:sp macro="" textlink="">
      <xdr:nvSpPr>
        <xdr:cNvPr id="72" name="Text Box 3">
          <a:extLst>
            <a:ext uri="{FF2B5EF4-FFF2-40B4-BE49-F238E27FC236}">
              <a16:creationId xmlns:a16="http://schemas.microsoft.com/office/drawing/2014/main" id="{11FBDA4A-0B6E-4827-AEBF-E4E08D5FD780}"/>
            </a:ext>
          </a:extLst>
        </xdr:cNvPr>
        <xdr:cNvSpPr txBox="1">
          <a:spLocks noChangeArrowheads="1"/>
        </xdr:cNvSpPr>
      </xdr:nvSpPr>
      <xdr:spPr bwMode="auto">
        <a:xfrm>
          <a:off x="5524500" y="19956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69</xdr:row>
      <xdr:rowOff>220980</xdr:rowOff>
    </xdr:from>
    <xdr:to>
      <xdr:col>8</xdr:col>
      <xdr:colOff>464820</xdr:colOff>
      <xdr:row>69</xdr:row>
      <xdr:rowOff>449580</xdr:rowOff>
    </xdr:to>
    <xdr:sp macro="" textlink="">
      <xdr:nvSpPr>
        <xdr:cNvPr id="73" name="Text Box 3">
          <a:extLst>
            <a:ext uri="{FF2B5EF4-FFF2-40B4-BE49-F238E27FC236}">
              <a16:creationId xmlns:a16="http://schemas.microsoft.com/office/drawing/2014/main" id="{F4D5305F-8002-47E6-BAC5-5CB5433DC296}"/>
            </a:ext>
          </a:extLst>
        </xdr:cNvPr>
        <xdr:cNvSpPr txBox="1">
          <a:spLocks noChangeArrowheads="1"/>
        </xdr:cNvSpPr>
      </xdr:nvSpPr>
      <xdr:spPr bwMode="auto">
        <a:xfrm>
          <a:off x="4945380" y="440436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69</xdr:row>
      <xdr:rowOff>220980</xdr:rowOff>
    </xdr:from>
    <xdr:to>
      <xdr:col>9</xdr:col>
      <xdr:colOff>487680</xdr:colOff>
      <xdr:row>69</xdr:row>
      <xdr:rowOff>449580</xdr:rowOff>
    </xdr:to>
    <xdr:sp macro="" textlink="">
      <xdr:nvSpPr>
        <xdr:cNvPr id="74" name="Text Box 3">
          <a:extLst>
            <a:ext uri="{FF2B5EF4-FFF2-40B4-BE49-F238E27FC236}">
              <a16:creationId xmlns:a16="http://schemas.microsoft.com/office/drawing/2014/main" id="{0A0BA085-0C35-49A8-8B88-4B93205B4E22}"/>
            </a:ext>
          </a:extLst>
        </xdr:cNvPr>
        <xdr:cNvSpPr txBox="1">
          <a:spLocks noChangeArrowheads="1"/>
        </xdr:cNvSpPr>
      </xdr:nvSpPr>
      <xdr:spPr bwMode="auto">
        <a:xfrm>
          <a:off x="5524500" y="440436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84</xdr:row>
      <xdr:rowOff>220980</xdr:rowOff>
    </xdr:from>
    <xdr:to>
      <xdr:col>8</xdr:col>
      <xdr:colOff>464820</xdr:colOff>
      <xdr:row>84</xdr:row>
      <xdr:rowOff>449580</xdr:rowOff>
    </xdr:to>
    <xdr:sp macro="" textlink="">
      <xdr:nvSpPr>
        <xdr:cNvPr id="75" name="Text Box 3">
          <a:extLst>
            <a:ext uri="{FF2B5EF4-FFF2-40B4-BE49-F238E27FC236}">
              <a16:creationId xmlns:a16="http://schemas.microsoft.com/office/drawing/2014/main" id="{A6E9C8D4-4FC8-4D91-A7A2-6C096AE7D4B2}"/>
            </a:ext>
          </a:extLst>
        </xdr:cNvPr>
        <xdr:cNvSpPr txBox="1">
          <a:spLocks noChangeArrowheads="1"/>
        </xdr:cNvSpPr>
      </xdr:nvSpPr>
      <xdr:spPr bwMode="auto">
        <a:xfrm>
          <a:off x="4945380" y="54902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84</xdr:row>
      <xdr:rowOff>220980</xdr:rowOff>
    </xdr:from>
    <xdr:to>
      <xdr:col>9</xdr:col>
      <xdr:colOff>487680</xdr:colOff>
      <xdr:row>84</xdr:row>
      <xdr:rowOff>449580</xdr:rowOff>
    </xdr:to>
    <xdr:sp macro="" textlink="">
      <xdr:nvSpPr>
        <xdr:cNvPr id="76" name="Text Box 3">
          <a:extLst>
            <a:ext uri="{FF2B5EF4-FFF2-40B4-BE49-F238E27FC236}">
              <a16:creationId xmlns:a16="http://schemas.microsoft.com/office/drawing/2014/main" id="{C1AA5C01-6D2A-4DA9-B2C3-885AF6313558}"/>
            </a:ext>
          </a:extLst>
        </xdr:cNvPr>
        <xdr:cNvSpPr txBox="1">
          <a:spLocks noChangeArrowheads="1"/>
        </xdr:cNvSpPr>
      </xdr:nvSpPr>
      <xdr:spPr bwMode="auto">
        <a:xfrm>
          <a:off x="5524500" y="54902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89</xdr:row>
      <xdr:rowOff>167640</xdr:rowOff>
    </xdr:from>
    <xdr:to>
      <xdr:col>7</xdr:col>
      <xdr:colOff>457200</xdr:colOff>
      <xdr:row>89</xdr:row>
      <xdr:rowOff>396240</xdr:rowOff>
    </xdr:to>
    <xdr:sp macro="" textlink="">
      <xdr:nvSpPr>
        <xdr:cNvPr id="77" name="Text Box 3">
          <a:extLst>
            <a:ext uri="{FF2B5EF4-FFF2-40B4-BE49-F238E27FC236}">
              <a16:creationId xmlns:a16="http://schemas.microsoft.com/office/drawing/2014/main" id="{2A24E0C0-08AE-45D6-98FE-6BD2BB8316DE}"/>
            </a:ext>
          </a:extLst>
        </xdr:cNvPr>
        <xdr:cNvSpPr txBox="1">
          <a:spLocks noChangeArrowheads="1"/>
        </xdr:cNvSpPr>
      </xdr:nvSpPr>
      <xdr:spPr bwMode="auto">
        <a:xfrm>
          <a:off x="4381500" y="590854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89</xdr:row>
      <xdr:rowOff>152400</xdr:rowOff>
    </xdr:from>
    <xdr:to>
      <xdr:col>8</xdr:col>
      <xdr:colOff>480060</xdr:colOff>
      <xdr:row>89</xdr:row>
      <xdr:rowOff>381000</xdr:rowOff>
    </xdr:to>
    <xdr:sp macro="" textlink="">
      <xdr:nvSpPr>
        <xdr:cNvPr id="78" name="Text Box 3">
          <a:extLst>
            <a:ext uri="{FF2B5EF4-FFF2-40B4-BE49-F238E27FC236}">
              <a16:creationId xmlns:a16="http://schemas.microsoft.com/office/drawing/2014/main" id="{40F10FB0-92C8-44DF-B2F5-21D09B17B900}"/>
            </a:ext>
          </a:extLst>
        </xdr:cNvPr>
        <xdr:cNvSpPr txBox="1">
          <a:spLocks noChangeArrowheads="1"/>
        </xdr:cNvSpPr>
      </xdr:nvSpPr>
      <xdr:spPr bwMode="auto">
        <a:xfrm>
          <a:off x="4960620" y="590702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90</xdr:row>
      <xdr:rowOff>167640</xdr:rowOff>
    </xdr:from>
    <xdr:to>
      <xdr:col>7</xdr:col>
      <xdr:colOff>457200</xdr:colOff>
      <xdr:row>90</xdr:row>
      <xdr:rowOff>396240</xdr:rowOff>
    </xdr:to>
    <xdr:sp macro="" textlink="">
      <xdr:nvSpPr>
        <xdr:cNvPr id="79" name="Text Box 3">
          <a:extLst>
            <a:ext uri="{FF2B5EF4-FFF2-40B4-BE49-F238E27FC236}">
              <a16:creationId xmlns:a16="http://schemas.microsoft.com/office/drawing/2014/main" id="{C5CE6B74-F18F-4400-A771-AC819262FE7A}"/>
            </a:ext>
          </a:extLst>
        </xdr:cNvPr>
        <xdr:cNvSpPr txBox="1">
          <a:spLocks noChangeArrowheads="1"/>
        </xdr:cNvSpPr>
      </xdr:nvSpPr>
      <xdr:spPr bwMode="auto">
        <a:xfrm>
          <a:off x="4381500" y="6001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90</xdr:row>
      <xdr:rowOff>152400</xdr:rowOff>
    </xdr:from>
    <xdr:to>
      <xdr:col>8</xdr:col>
      <xdr:colOff>480060</xdr:colOff>
      <xdr:row>90</xdr:row>
      <xdr:rowOff>381000</xdr:rowOff>
    </xdr:to>
    <xdr:sp macro="" textlink="">
      <xdr:nvSpPr>
        <xdr:cNvPr id="80" name="Text Box 3">
          <a:extLst>
            <a:ext uri="{FF2B5EF4-FFF2-40B4-BE49-F238E27FC236}">
              <a16:creationId xmlns:a16="http://schemas.microsoft.com/office/drawing/2014/main" id="{4666FB20-5CB9-4148-8E9C-5C9827747AF1}"/>
            </a:ext>
          </a:extLst>
        </xdr:cNvPr>
        <xdr:cNvSpPr txBox="1">
          <a:spLocks noChangeArrowheads="1"/>
        </xdr:cNvSpPr>
      </xdr:nvSpPr>
      <xdr:spPr bwMode="auto">
        <a:xfrm>
          <a:off x="4960620" y="59999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91</xdr:row>
      <xdr:rowOff>167640</xdr:rowOff>
    </xdr:from>
    <xdr:to>
      <xdr:col>7</xdr:col>
      <xdr:colOff>457200</xdr:colOff>
      <xdr:row>91</xdr:row>
      <xdr:rowOff>396240</xdr:rowOff>
    </xdr:to>
    <xdr:sp macro="" textlink="">
      <xdr:nvSpPr>
        <xdr:cNvPr id="81" name="Text Box 3">
          <a:extLst>
            <a:ext uri="{FF2B5EF4-FFF2-40B4-BE49-F238E27FC236}">
              <a16:creationId xmlns:a16="http://schemas.microsoft.com/office/drawing/2014/main" id="{F0535F98-7573-4F5D-B6CF-ECCF2826F130}"/>
            </a:ext>
          </a:extLst>
        </xdr:cNvPr>
        <xdr:cNvSpPr txBox="1">
          <a:spLocks noChangeArrowheads="1"/>
        </xdr:cNvSpPr>
      </xdr:nvSpPr>
      <xdr:spPr bwMode="auto">
        <a:xfrm>
          <a:off x="4381500" y="6091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91</xdr:row>
      <xdr:rowOff>152400</xdr:rowOff>
    </xdr:from>
    <xdr:to>
      <xdr:col>8</xdr:col>
      <xdr:colOff>480060</xdr:colOff>
      <xdr:row>91</xdr:row>
      <xdr:rowOff>381000</xdr:rowOff>
    </xdr:to>
    <xdr:sp macro="" textlink="">
      <xdr:nvSpPr>
        <xdr:cNvPr id="82" name="Text Box 3">
          <a:extLst>
            <a:ext uri="{FF2B5EF4-FFF2-40B4-BE49-F238E27FC236}">
              <a16:creationId xmlns:a16="http://schemas.microsoft.com/office/drawing/2014/main" id="{C7B3CF30-D096-430C-93DD-E2CD452A3605}"/>
            </a:ext>
          </a:extLst>
        </xdr:cNvPr>
        <xdr:cNvSpPr txBox="1">
          <a:spLocks noChangeArrowheads="1"/>
        </xdr:cNvSpPr>
      </xdr:nvSpPr>
      <xdr:spPr bwMode="auto">
        <a:xfrm>
          <a:off x="4960620" y="60899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92</xdr:row>
      <xdr:rowOff>167640</xdr:rowOff>
    </xdr:from>
    <xdr:to>
      <xdr:col>7</xdr:col>
      <xdr:colOff>457200</xdr:colOff>
      <xdr:row>92</xdr:row>
      <xdr:rowOff>396240</xdr:rowOff>
    </xdr:to>
    <xdr:sp macro="" textlink="">
      <xdr:nvSpPr>
        <xdr:cNvPr id="83" name="Text Box 3">
          <a:extLst>
            <a:ext uri="{FF2B5EF4-FFF2-40B4-BE49-F238E27FC236}">
              <a16:creationId xmlns:a16="http://schemas.microsoft.com/office/drawing/2014/main" id="{135D6D88-C82E-4C7A-A504-5987F74A8EF4}"/>
            </a:ext>
          </a:extLst>
        </xdr:cNvPr>
        <xdr:cNvSpPr txBox="1">
          <a:spLocks noChangeArrowheads="1"/>
        </xdr:cNvSpPr>
      </xdr:nvSpPr>
      <xdr:spPr bwMode="auto">
        <a:xfrm>
          <a:off x="4381500" y="61699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92</xdr:row>
      <xdr:rowOff>152400</xdr:rowOff>
    </xdr:from>
    <xdr:to>
      <xdr:col>8</xdr:col>
      <xdr:colOff>480060</xdr:colOff>
      <xdr:row>92</xdr:row>
      <xdr:rowOff>381000</xdr:rowOff>
    </xdr:to>
    <xdr:sp macro="" textlink="">
      <xdr:nvSpPr>
        <xdr:cNvPr id="84" name="Text Box 3">
          <a:extLst>
            <a:ext uri="{FF2B5EF4-FFF2-40B4-BE49-F238E27FC236}">
              <a16:creationId xmlns:a16="http://schemas.microsoft.com/office/drawing/2014/main" id="{2185BA12-BEA1-4D56-A3D2-9C8C536A842C}"/>
            </a:ext>
          </a:extLst>
        </xdr:cNvPr>
        <xdr:cNvSpPr txBox="1">
          <a:spLocks noChangeArrowheads="1"/>
        </xdr:cNvSpPr>
      </xdr:nvSpPr>
      <xdr:spPr bwMode="auto">
        <a:xfrm>
          <a:off x="4960620" y="61683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93</xdr:row>
      <xdr:rowOff>167640</xdr:rowOff>
    </xdr:from>
    <xdr:to>
      <xdr:col>7</xdr:col>
      <xdr:colOff>457200</xdr:colOff>
      <xdr:row>93</xdr:row>
      <xdr:rowOff>396240</xdr:rowOff>
    </xdr:to>
    <xdr:sp macro="" textlink="">
      <xdr:nvSpPr>
        <xdr:cNvPr id="85" name="Text Box 3">
          <a:extLst>
            <a:ext uri="{FF2B5EF4-FFF2-40B4-BE49-F238E27FC236}">
              <a16:creationId xmlns:a16="http://schemas.microsoft.com/office/drawing/2014/main" id="{566E605C-2B35-4821-9D1E-F77D28A7EA3F}"/>
            </a:ext>
          </a:extLst>
        </xdr:cNvPr>
        <xdr:cNvSpPr txBox="1">
          <a:spLocks noChangeArrowheads="1"/>
        </xdr:cNvSpPr>
      </xdr:nvSpPr>
      <xdr:spPr bwMode="auto">
        <a:xfrm>
          <a:off x="4381500" y="62956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93</xdr:row>
      <xdr:rowOff>152400</xdr:rowOff>
    </xdr:from>
    <xdr:to>
      <xdr:col>8</xdr:col>
      <xdr:colOff>480060</xdr:colOff>
      <xdr:row>93</xdr:row>
      <xdr:rowOff>381000</xdr:rowOff>
    </xdr:to>
    <xdr:sp macro="" textlink="">
      <xdr:nvSpPr>
        <xdr:cNvPr id="86" name="Text Box 3">
          <a:extLst>
            <a:ext uri="{FF2B5EF4-FFF2-40B4-BE49-F238E27FC236}">
              <a16:creationId xmlns:a16="http://schemas.microsoft.com/office/drawing/2014/main" id="{FA452D8F-7612-42DA-BA38-D055DAA5F297}"/>
            </a:ext>
          </a:extLst>
        </xdr:cNvPr>
        <xdr:cNvSpPr txBox="1">
          <a:spLocks noChangeArrowheads="1"/>
        </xdr:cNvSpPr>
      </xdr:nvSpPr>
      <xdr:spPr bwMode="auto">
        <a:xfrm>
          <a:off x="4960620" y="62941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94</xdr:row>
      <xdr:rowOff>167640</xdr:rowOff>
    </xdr:from>
    <xdr:to>
      <xdr:col>7</xdr:col>
      <xdr:colOff>457200</xdr:colOff>
      <xdr:row>94</xdr:row>
      <xdr:rowOff>396240</xdr:rowOff>
    </xdr:to>
    <xdr:sp macro="" textlink="">
      <xdr:nvSpPr>
        <xdr:cNvPr id="87" name="Text Box 3">
          <a:extLst>
            <a:ext uri="{FF2B5EF4-FFF2-40B4-BE49-F238E27FC236}">
              <a16:creationId xmlns:a16="http://schemas.microsoft.com/office/drawing/2014/main" id="{A9C44EEC-5B74-4E0B-AE5A-D5EAD6A3BBF0}"/>
            </a:ext>
          </a:extLst>
        </xdr:cNvPr>
        <xdr:cNvSpPr txBox="1">
          <a:spLocks noChangeArrowheads="1"/>
        </xdr:cNvSpPr>
      </xdr:nvSpPr>
      <xdr:spPr bwMode="auto">
        <a:xfrm>
          <a:off x="4381500" y="639241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94</xdr:row>
      <xdr:rowOff>152400</xdr:rowOff>
    </xdr:from>
    <xdr:to>
      <xdr:col>8</xdr:col>
      <xdr:colOff>480060</xdr:colOff>
      <xdr:row>94</xdr:row>
      <xdr:rowOff>381000</xdr:rowOff>
    </xdr:to>
    <xdr:sp macro="" textlink="">
      <xdr:nvSpPr>
        <xdr:cNvPr id="88" name="Text Box 3">
          <a:extLst>
            <a:ext uri="{FF2B5EF4-FFF2-40B4-BE49-F238E27FC236}">
              <a16:creationId xmlns:a16="http://schemas.microsoft.com/office/drawing/2014/main" id="{CDA5CF8C-A726-4200-863B-96B7612CC7C3}"/>
            </a:ext>
          </a:extLst>
        </xdr:cNvPr>
        <xdr:cNvSpPr txBox="1">
          <a:spLocks noChangeArrowheads="1"/>
        </xdr:cNvSpPr>
      </xdr:nvSpPr>
      <xdr:spPr bwMode="auto">
        <a:xfrm>
          <a:off x="4960620" y="63908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95</xdr:row>
      <xdr:rowOff>167640</xdr:rowOff>
    </xdr:from>
    <xdr:to>
      <xdr:col>7</xdr:col>
      <xdr:colOff>457200</xdr:colOff>
      <xdr:row>95</xdr:row>
      <xdr:rowOff>396240</xdr:rowOff>
    </xdr:to>
    <xdr:sp macro="" textlink="">
      <xdr:nvSpPr>
        <xdr:cNvPr id="89" name="Text Box 3">
          <a:extLst>
            <a:ext uri="{FF2B5EF4-FFF2-40B4-BE49-F238E27FC236}">
              <a16:creationId xmlns:a16="http://schemas.microsoft.com/office/drawing/2014/main" id="{21050CE4-F919-4CDD-9DB6-7E8EFF6EAFE6}"/>
            </a:ext>
          </a:extLst>
        </xdr:cNvPr>
        <xdr:cNvSpPr txBox="1">
          <a:spLocks noChangeArrowheads="1"/>
        </xdr:cNvSpPr>
      </xdr:nvSpPr>
      <xdr:spPr bwMode="auto">
        <a:xfrm>
          <a:off x="4381500" y="65272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95</xdr:row>
      <xdr:rowOff>152400</xdr:rowOff>
    </xdr:from>
    <xdr:to>
      <xdr:col>8</xdr:col>
      <xdr:colOff>480060</xdr:colOff>
      <xdr:row>95</xdr:row>
      <xdr:rowOff>381000</xdr:rowOff>
    </xdr:to>
    <xdr:sp macro="" textlink="">
      <xdr:nvSpPr>
        <xdr:cNvPr id="90" name="Text Box 3">
          <a:extLst>
            <a:ext uri="{FF2B5EF4-FFF2-40B4-BE49-F238E27FC236}">
              <a16:creationId xmlns:a16="http://schemas.microsoft.com/office/drawing/2014/main" id="{1F1C94DD-5F5F-4AE8-B352-DE0DEE1E27F3}"/>
            </a:ext>
          </a:extLst>
        </xdr:cNvPr>
        <xdr:cNvSpPr txBox="1">
          <a:spLocks noChangeArrowheads="1"/>
        </xdr:cNvSpPr>
      </xdr:nvSpPr>
      <xdr:spPr bwMode="auto">
        <a:xfrm>
          <a:off x="4960620" y="652576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96</xdr:row>
      <xdr:rowOff>167640</xdr:rowOff>
    </xdr:from>
    <xdr:to>
      <xdr:col>7</xdr:col>
      <xdr:colOff>457200</xdr:colOff>
      <xdr:row>96</xdr:row>
      <xdr:rowOff>396240</xdr:rowOff>
    </xdr:to>
    <xdr:sp macro="" textlink="">
      <xdr:nvSpPr>
        <xdr:cNvPr id="91" name="Text Box 3">
          <a:extLst>
            <a:ext uri="{FF2B5EF4-FFF2-40B4-BE49-F238E27FC236}">
              <a16:creationId xmlns:a16="http://schemas.microsoft.com/office/drawing/2014/main" id="{2F6AD7F3-F1EA-4541-9F60-FE26E2848839}"/>
            </a:ext>
          </a:extLst>
        </xdr:cNvPr>
        <xdr:cNvSpPr txBox="1">
          <a:spLocks noChangeArrowheads="1"/>
        </xdr:cNvSpPr>
      </xdr:nvSpPr>
      <xdr:spPr bwMode="auto">
        <a:xfrm>
          <a:off x="4381500" y="66073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96</xdr:row>
      <xdr:rowOff>152400</xdr:rowOff>
    </xdr:from>
    <xdr:to>
      <xdr:col>8</xdr:col>
      <xdr:colOff>480060</xdr:colOff>
      <xdr:row>96</xdr:row>
      <xdr:rowOff>381000</xdr:rowOff>
    </xdr:to>
    <xdr:sp macro="" textlink="">
      <xdr:nvSpPr>
        <xdr:cNvPr id="92" name="Text Box 3">
          <a:extLst>
            <a:ext uri="{FF2B5EF4-FFF2-40B4-BE49-F238E27FC236}">
              <a16:creationId xmlns:a16="http://schemas.microsoft.com/office/drawing/2014/main" id="{41DA3D8D-33C0-445D-B9CE-FF2307E70D63}"/>
            </a:ext>
          </a:extLst>
        </xdr:cNvPr>
        <xdr:cNvSpPr txBox="1">
          <a:spLocks noChangeArrowheads="1"/>
        </xdr:cNvSpPr>
      </xdr:nvSpPr>
      <xdr:spPr bwMode="auto">
        <a:xfrm>
          <a:off x="4960620" y="66057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9</xdr:col>
      <xdr:colOff>15240</xdr:colOff>
      <xdr:row>4</xdr:row>
      <xdr:rowOff>7620</xdr:rowOff>
    </xdr:to>
    <xdr:pic>
      <xdr:nvPicPr>
        <xdr:cNvPr id="2" name="Obraz 1">
          <a:extLst>
            <a:ext uri="{FF2B5EF4-FFF2-40B4-BE49-F238E27FC236}">
              <a16:creationId xmlns:a16="http://schemas.microsoft.com/office/drawing/2014/main" id="{7B6E10A1-0A22-4040-B999-D30875D49A76}"/>
            </a:ext>
          </a:extLst>
        </xdr:cNvPr>
        <xdr:cNvPicPr>
          <a:picLocks noChangeAspect="1"/>
        </xdr:cNvPicPr>
      </xdr:nvPicPr>
      <xdr:blipFill>
        <a:blip xmlns:r="http://schemas.openxmlformats.org/officeDocument/2006/relationships" r:embed="rId1"/>
        <a:stretch>
          <a:fillRect/>
        </a:stretch>
      </xdr:blipFill>
      <xdr:spPr>
        <a:xfrm>
          <a:off x="7620" y="0"/>
          <a:ext cx="5494020" cy="77724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9</xdr:col>
      <xdr:colOff>15240</xdr:colOff>
      <xdr:row>4</xdr:row>
      <xdr:rowOff>7620</xdr:rowOff>
    </xdr:to>
    <xdr:pic>
      <xdr:nvPicPr>
        <xdr:cNvPr id="2" name="Obraz 1">
          <a:extLst>
            <a:ext uri="{FF2B5EF4-FFF2-40B4-BE49-F238E27FC236}">
              <a16:creationId xmlns:a16="http://schemas.microsoft.com/office/drawing/2014/main" id="{601424A3-E81E-4FAC-BED7-9B60A2B043DE}"/>
            </a:ext>
          </a:extLst>
        </xdr:cNvPr>
        <xdr:cNvPicPr>
          <a:picLocks noChangeAspect="1"/>
        </xdr:cNvPicPr>
      </xdr:nvPicPr>
      <xdr:blipFill>
        <a:blip xmlns:r="http://schemas.openxmlformats.org/officeDocument/2006/relationships" r:embed="rId1"/>
        <a:stretch>
          <a:fillRect/>
        </a:stretch>
      </xdr:blipFill>
      <xdr:spPr>
        <a:xfrm>
          <a:off x="7620" y="0"/>
          <a:ext cx="5494020" cy="777240"/>
        </a:xfrm>
        <a:prstGeom prst="rect">
          <a:avLst/>
        </a:prstGeom>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7620</xdr:colOff>
      <xdr:row>4</xdr:row>
      <xdr:rowOff>0</xdr:rowOff>
    </xdr:to>
    <xdr:pic>
      <xdr:nvPicPr>
        <xdr:cNvPr id="2" name="Obraz 1">
          <a:extLst>
            <a:ext uri="{FF2B5EF4-FFF2-40B4-BE49-F238E27FC236}">
              <a16:creationId xmlns:a16="http://schemas.microsoft.com/office/drawing/2014/main" id="{AA4A941E-266F-4979-AE08-D9A04C862A04}"/>
            </a:ext>
          </a:extLst>
        </xdr:cNvPr>
        <xdr:cNvPicPr>
          <a:picLocks noChangeAspect="1"/>
        </xdr:cNvPicPr>
      </xdr:nvPicPr>
      <xdr:blipFill>
        <a:blip xmlns:r="http://schemas.openxmlformats.org/officeDocument/2006/relationships" r:embed="rId1"/>
        <a:stretch>
          <a:fillRect/>
        </a:stretch>
      </xdr:blipFill>
      <xdr:spPr>
        <a:xfrm>
          <a:off x="0" y="0"/>
          <a:ext cx="5494020" cy="731520"/>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rtur Pawela" id="{0E63140D-D6B6-43F9-AAD9-5E34CC4B6C7E}" userId="S::pracownik2@efficon1.onmicrosoft.com::78a98f89-5f53-40c4-8a14-d2afb76747e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91440" tIns="45720" rIns="91440" bIns="45720" anchor="t" upright="1"/>
      <a:lstStyle>
        <a:defPPr algn="l" rtl="0">
          <a:defRPr sz="1100" b="0" i="0" u="none" strike="noStrike" baseline="0">
            <a:solidFill>
              <a:srgbClr val="000000"/>
            </a:solidFill>
            <a:latin typeface="Times New Roman"/>
            <a:cs typeface="Times New Roman"/>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6" dT="2020-06-05T09:59:09.77" personId="{0E63140D-D6B6-43F9-AAD9-5E34CC4B6C7E}" id="{7A786E24-ABFC-4773-97CF-CE994A767B7F}">
    <text>Do ewentualnej zmiany zapisy.</text>
  </threadedComment>
  <threadedComment ref="A178" dT="2020-06-18T15:08:25.44" personId="{0E63140D-D6B6-43F9-AAD9-5E34CC4B6C7E}" id="{88D3EBAE-82FA-4CD1-A630-1CA9C12EE6F6}">
    <text>Do ewentualnej zmiany zapisy.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1"/>
  <sheetViews>
    <sheetView tabSelected="1" topLeftCell="A223" zoomScale="80" zoomScaleNormal="80" zoomScaleSheetLayoutView="130" workbookViewId="0">
      <selection activeCell="A229" sqref="A229:G229"/>
    </sheetView>
  </sheetViews>
  <sheetFormatPr defaultRowHeight="14.4" x14ac:dyDescent="0.3"/>
  <cols>
    <col min="1" max="1" width="9.6640625" customWidth="1"/>
    <col min="2" max="2" width="10" customWidth="1"/>
    <col min="3" max="3" width="9.5546875" customWidth="1"/>
    <col min="4" max="6" width="9.44140625" customWidth="1"/>
    <col min="7" max="7" width="9.6640625" customWidth="1"/>
    <col min="8" max="8" width="9.77734375" customWidth="1"/>
    <col min="9" max="9" width="9.5546875" customWidth="1"/>
    <col min="10" max="10" width="10.33203125" customWidth="1"/>
  </cols>
  <sheetData>
    <row r="1" spans="1:10" ht="87" customHeight="1" thickBot="1" x14ac:dyDescent="0.35">
      <c r="A1" s="397"/>
      <c r="B1" s="398"/>
      <c r="C1" s="398"/>
      <c r="D1" s="398"/>
      <c r="E1" s="398"/>
      <c r="F1" s="398"/>
      <c r="G1" s="398"/>
      <c r="H1" s="398"/>
      <c r="I1" s="398"/>
      <c r="J1" s="399"/>
    </row>
    <row r="2" spans="1:10" ht="120.6" customHeight="1" thickBot="1" x14ac:dyDescent="0.35">
      <c r="A2" s="394" t="s">
        <v>277</v>
      </c>
      <c r="B2" s="395"/>
      <c r="C2" s="395"/>
      <c r="D2" s="395"/>
      <c r="E2" s="395"/>
      <c r="F2" s="395"/>
      <c r="G2" s="395"/>
      <c r="H2" s="395"/>
      <c r="I2" s="395"/>
      <c r="J2" s="396"/>
    </row>
    <row r="3" spans="1:10" ht="27.6" customHeight="1" thickBot="1" x14ac:dyDescent="0.35">
      <c r="A3" s="400" t="s">
        <v>4</v>
      </c>
      <c r="B3" s="401"/>
      <c r="C3" s="402"/>
      <c r="D3" s="382" t="s">
        <v>3</v>
      </c>
      <c r="E3" s="383"/>
      <c r="F3" s="383"/>
      <c r="G3" s="383"/>
      <c r="H3" s="383"/>
      <c r="I3" s="383"/>
      <c r="J3" s="384"/>
    </row>
    <row r="4" spans="1:10" ht="26.4" customHeight="1" thickBot="1" x14ac:dyDescent="0.35">
      <c r="A4" s="403" t="s">
        <v>7</v>
      </c>
      <c r="B4" s="404"/>
      <c r="C4" s="405"/>
      <c r="D4" s="382" t="s">
        <v>2</v>
      </c>
      <c r="E4" s="383"/>
      <c r="F4" s="383"/>
      <c r="G4" s="383"/>
      <c r="H4" s="383"/>
      <c r="I4" s="383"/>
      <c r="J4" s="384"/>
    </row>
    <row r="5" spans="1:10" ht="30.6" customHeight="1" thickBot="1" x14ac:dyDescent="0.35">
      <c r="A5" s="403" t="s">
        <v>5</v>
      </c>
      <c r="B5" s="404"/>
      <c r="C5" s="405"/>
      <c r="D5" s="379" t="s">
        <v>1</v>
      </c>
      <c r="E5" s="380"/>
      <c r="F5" s="380"/>
      <c r="G5" s="380"/>
      <c r="H5" s="380"/>
      <c r="I5" s="380"/>
      <c r="J5" s="381"/>
    </row>
    <row r="6" spans="1:10" ht="28.2" customHeight="1" thickBot="1" x14ac:dyDescent="0.35">
      <c r="A6" s="30" t="s">
        <v>6</v>
      </c>
      <c r="B6" s="31"/>
      <c r="C6" s="32"/>
      <c r="D6" s="379" t="s">
        <v>0</v>
      </c>
      <c r="E6" s="380"/>
      <c r="F6" s="380"/>
      <c r="G6" s="380"/>
      <c r="H6" s="380"/>
      <c r="I6" s="380"/>
      <c r="J6" s="381"/>
    </row>
    <row r="7" spans="1:10" ht="70.8" customHeight="1" thickBot="1" x14ac:dyDescent="0.35">
      <c r="A7" s="388" t="s">
        <v>8</v>
      </c>
      <c r="B7" s="389"/>
      <c r="C7" s="390"/>
      <c r="D7" s="391" t="s">
        <v>10</v>
      </c>
      <c r="E7" s="392"/>
      <c r="F7" s="392"/>
      <c r="G7" s="392"/>
      <c r="H7" s="392"/>
      <c r="I7" s="392"/>
      <c r="J7" s="393"/>
    </row>
    <row r="8" spans="1:10" ht="105.6" customHeight="1" thickBot="1" x14ac:dyDescent="0.35">
      <c r="A8" s="388" t="s">
        <v>303</v>
      </c>
      <c r="B8" s="389"/>
      <c r="C8" s="390"/>
      <c r="D8" s="385" t="s">
        <v>9</v>
      </c>
      <c r="E8" s="386"/>
      <c r="F8" s="386"/>
      <c r="G8" s="386"/>
      <c r="H8" s="386"/>
      <c r="I8" s="386"/>
      <c r="J8" s="387"/>
    </row>
    <row r="9" spans="1:10" ht="33" customHeight="1" thickBot="1" x14ac:dyDescent="0.35">
      <c r="A9" s="407" t="s">
        <v>13</v>
      </c>
      <c r="B9" s="408"/>
      <c r="C9" s="409"/>
      <c r="D9" s="413" t="s">
        <v>157</v>
      </c>
      <c r="E9" s="413"/>
      <c r="F9" s="414"/>
      <c r="G9" s="39"/>
      <c r="H9" s="417"/>
      <c r="I9" s="418"/>
      <c r="J9" s="419"/>
    </row>
    <row r="10" spans="1:10" ht="30.6" customHeight="1" thickBot="1" x14ac:dyDescent="0.35">
      <c r="A10" s="410" t="s">
        <v>156</v>
      </c>
      <c r="B10" s="411"/>
      <c r="C10" s="412"/>
      <c r="D10" s="413" t="s">
        <v>158</v>
      </c>
      <c r="E10" s="413"/>
      <c r="F10" s="414"/>
      <c r="G10" s="39"/>
      <c r="H10" s="420"/>
      <c r="I10" s="421"/>
      <c r="J10" s="422"/>
    </row>
    <row r="11" spans="1:10" ht="31.8" customHeight="1" thickBot="1" x14ac:dyDescent="0.35">
      <c r="A11" s="410"/>
      <c r="B11" s="411"/>
      <c r="C11" s="412"/>
      <c r="D11" s="413" t="s">
        <v>159</v>
      </c>
      <c r="E11" s="413"/>
      <c r="F11" s="414"/>
      <c r="G11" s="39"/>
      <c r="H11" s="420"/>
      <c r="I11" s="421"/>
      <c r="J11" s="422"/>
    </row>
    <row r="12" spans="1:10" ht="33" customHeight="1" thickBot="1" x14ac:dyDescent="0.35">
      <c r="A12" s="410"/>
      <c r="B12" s="411"/>
      <c r="C12" s="412"/>
      <c r="D12" s="413" t="s">
        <v>160</v>
      </c>
      <c r="E12" s="413"/>
      <c r="F12" s="414"/>
      <c r="G12" s="40"/>
      <c r="H12" s="420"/>
      <c r="I12" s="421"/>
      <c r="J12" s="422"/>
    </row>
    <row r="13" spans="1:10" ht="30.6" customHeight="1" thickBot="1" x14ac:dyDescent="0.35">
      <c r="A13" s="410"/>
      <c r="B13" s="411"/>
      <c r="C13" s="412"/>
      <c r="D13" s="413" t="s">
        <v>161</v>
      </c>
      <c r="E13" s="413"/>
      <c r="F13" s="414"/>
      <c r="G13" s="39"/>
      <c r="H13" s="420"/>
      <c r="I13" s="421"/>
      <c r="J13" s="422"/>
    </row>
    <row r="14" spans="1:10" ht="32.4" customHeight="1" thickBot="1" x14ac:dyDescent="0.35">
      <c r="A14" s="410"/>
      <c r="B14" s="411"/>
      <c r="C14" s="412"/>
      <c r="D14" s="413" t="s">
        <v>163</v>
      </c>
      <c r="E14" s="413"/>
      <c r="F14" s="414"/>
      <c r="G14" s="39"/>
      <c r="H14" s="420"/>
      <c r="I14" s="421"/>
      <c r="J14" s="422"/>
    </row>
    <row r="15" spans="1:10" ht="36" customHeight="1" thickBot="1" x14ac:dyDescent="0.35">
      <c r="A15" s="410"/>
      <c r="B15" s="411"/>
      <c r="C15" s="412"/>
      <c r="D15" s="415" t="s">
        <v>162</v>
      </c>
      <c r="E15" s="415"/>
      <c r="F15" s="416"/>
      <c r="G15" s="40"/>
      <c r="H15" s="420"/>
      <c r="I15" s="421"/>
      <c r="J15" s="422"/>
    </row>
    <row r="16" spans="1:10" ht="27.6" customHeight="1" x14ac:dyDescent="0.3">
      <c r="A16" s="410"/>
      <c r="B16" s="411"/>
      <c r="C16" s="412"/>
      <c r="D16" s="33"/>
      <c r="E16" s="34"/>
      <c r="F16" s="34"/>
      <c r="G16" s="34"/>
      <c r="H16" s="34"/>
      <c r="I16" s="34"/>
      <c r="J16" s="35"/>
    </row>
    <row r="17" spans="1:10" ht="22.8" customHeight="1" x14ac:dyDescent="0.3">
      <c r="A17" s="410"/>
      <c r="B17" s="411"/>
      <c r="C17" s="412"/>
      <c r="D17" s="36"/>
      <c r="E17" s="37"/>
      <c r="F17" s="37"/>
      <c r="G17" s="37"/>
      <c r="H17" s="426" t="s">
        <v>11</v>
      </c>
      <c r="I17" s="427"/>
      <c r="J17" s="38" t="s">
        <v>12</v>
      </c>
    </row>
    <row r="18" spans="1:10" ht="28.8" customHeight="1" x14ac:dyDescent="0.3">
      <c r="A18" s="410"/>
      <c r="B18" s="411"/>
      <c r="C18" s="412"/>
      <c r="D18" s="423" t="s">
        <v>20</v>
      </c>
      <c r="E18" s="424"/>
      <c r="F18" s="424"/>
      <c r="G18" s="424"/>
      <c r="H18" s="424"/>
      <c r="I18" s="424"/>
      <c r="J18" s="425"/>
    </row>
    <row r="19" spans="1:10" ht="29.4" customHeight="1" thickBot="1" x14ac:dyDescent="0.35">
      <c r="A19" s="406" t="s">
        <v>278</v>
      </c>
      <c r="B19" s="406"/>
      <c r="C19" s="406"/>
      <c r="D19" s="406"/>
      <c r="E19" s="406"/>
      <c r="F19" s="406"/>
      <c r="G19" s="406"/>
      <c r="H19" s="406"/>
      <c r="I19" s="406"/>
      <c r="J19" s="406"/>
    </row>
    <row r="20" spans="1:10" ht="202.8" customHeight="1" x14ac:dyDescent="0.3">
      <c r="A20" s="349" t="s">
        <v>279</v>
      </c>
      <c r="B20" s="138"/>
      <c r="C20" s="138"/>
      <c r="D20" s="138"/>
      <c r="E20" s="138"/>
      <c r="F20" s="138"/>
      <c r="G20" s="138"/>
      <c r="H20" s="138"/>
      <c r="I20" s="138"/>
      <c r="J20" s="139"/>
    </row>
    <row r="21" spans="1:10" ht="41.4" customHeight="1" x14ac:dyDescent="0.3">
      <c r="A21" s="103" t="s">
        <v>280</v>
      </c>
      <c r="B21" s="128"/>
      <c r="C21" s="128"/>
      <c r="D21" s="128"/>
      <c r="E21" s="128"/>
      <c r="F21" s="128"/>
      <c r="G21" s="128"/>
      <c r="H21" s="128"/>
      <c r="I21" s="128"/>
      <c r="J21" s="42"/>
    </row>
    <row r="22" spans="1:10" ht="79.8" customHeight="1" x14ac:dyDescent="0.3">
      <c r="A22" s="103" t="s">
        <v>281</v>
      </c>
      <c r="B22" s="128"/>
      <c r="C22" s="128"/>
      <c r="D22" s="128"/>
      <c r="E22" s="128"/>
      <c r="F22" s="128"/>
      <c r="G22" s="128"/>
      <c r="H22" s="128"/>
      <c r="I22" s="128"/>
      <c r="J22" s="42"/>
    </row>
    <row r="23" spans="1:10" ht="80.400000000000006" customHeight="1" x14ac:dyDescent="0.3">
      <c r="A23" s="103" t="s">
        <v>282</v>
      </c>
      <c r="B23" s="128"/>
      <c r="C23" s="128"/>
      <c r="D23" s="128"/>
      <c r="E23" s="128"/>
      <c r="F23" s="128"/>
      <c r="G23" s="128"/>
      <c r="H23" s="128"/>
      <c r="I23" s="128"/>
      <c r="J23" s="42"/>
    </row>
    <row r="24" spans="1:10" ht="41.4" customHeight="1" thickBot="1" x14ac:dyDescent="0.35">
      <c r="A24" s="428" t="s">
        <v>283</v>
      </c>
      <c r="B24" s="429"/>
      <c r="C24" s="429"/>
      <c r="D24" s="429"/>
      <c r="E24" s="429"/>
      <c r="F24" s="429"/>
      <c r="G24" s="429"/>
      <c r="H24" s="429"/>
      <c r="I24" s="429"/>
      <c r="J24" s="430"/>
    </row>
    <row r="25" spans="1:10" ht="132.6" customHeight="1" x14ac:dyDescent="0.3">
      <c r="A25" s="103" t="s">
        <v>284</v>
      </c>
      <c r="B25" s="128"/>
      <c r="C25" s="128"/>
      <c r="D25" s="128"/>
      <c r="E25" s="128"/>
      <c r="F25" s="128"/>
      <c r="G25" s="128"/>
      <c r="H25" s="128"/>
      <c r="I25" s="128"/>
      <c r="J25" s="42"/>
    </row>
    <row r="26" spans="1:10" ht="14.4" customHeight="1" x14ac:dyDescent="0.3">
      <c r="A26" s="41"/>
      <c r="B26" s="123" t="s">
        <v>137</v>
      </c>
      <c r="C26" s="123"/>
      <c r="D26" s="123"/>
      <c r="E26" s="123"/>
      <c r="F26" s="123"/>
      <c r="G26" s="123"/>
      <c r="H26" s="123"/>
      <c r="I26" s="123"/>
      <c r="J26" s="124"/>
    </row>
    <row r="27" spans="1:10" ht="14.4" customHeight="1" x14ac:dyDescent="0.3">
      <c r="A27" s="41"/>
      <c r="B27" s="123" t="s">
        <v>285</v>
      </c>
      <c r="C27" s="123"/>
      <c r="D27" s="123"/>
      <c r="E27" s="123"/>
      <c r="F27" s="123"/>
      <c r="G27" s="123"/>
      <c r="H27" s="123"/>
      <c r="I27" s="123"/>
      <c r="J27" s="124"/>
    </row>
    <row r="28" spans="1:10" ht="95.4" customHeight="1" x14ac:dyDescent="0.3">
      <c r="A28" s="431" t="s">
        <v>286</v>
      </c>
      <c r="B28" s="432"/>
      <c r="C28" s="432"/>
      <c r="D28" s="432"/>
      <c r="E28" s="432"/>
      <c r="F28" s="432"/>
      <c r="G28" s="432"/>
      <c r="H28" s="432"/>
      <c r="I28" s="432"/>
      <c r="J28" s="433"/>
    </row>
    <row r="29" spans="1:10" ht="106.8" customHeight="1" x14ac:dyDescent="0.3">
      <c r="A29" s="103" t="s">
        <v>287</v>
      </c>
      <c r="B29" s="128"/>
      <c r="C29" s="128"/>
      <c r="D29" s="128"/>
      <c r="E29" s="128"/>
      <c r="F29" s="128"/>
      <c r="G29" s="128"/>
      <c r="H29" s="128"/>
      <c r="I29" s="128"/>
      <c r="J29" s="42"/>
    </row>
    <row r="30" spans="1:10" x14ac:dyDescent="0.3">
      <c r="A30" s="41"/>
      <c r="B30" s="123" t="s">
        <v>288</v>
      </c>
      <c r="C30" s="123"/>
      <c r="D30" s="123"/>
      <c r="E30" s="123"/>
      <c r="F30" s="123"/>
      <c r="G30" s="123"/>
      <c r="H30" s="123"/>
      <c r="I30" s="123"/>
      <c r="J30" s="124"/>
    </row>
    <row r="31" spans="1:10" ht="13.2" customHeight="1" x14ac:dyDescent="0.3">
      <c r="A31" s="41"/>
      <c r="B31" s="123" t="s">
        <v>289</v>
      </c>
      <c r="C31" s="123"/>
      <c r="D31" s="123"/>
      <c r="E31" s="123"/>
      <c r="F31" s="123"/>
      <c r="G31" s="123"/>
      <c r="H31" s="123"/>
      <c r="I31" s="123"/>
      <c r="J31" s="124"/>
    </row>
    <row r="32" spans="1:10" ht="15" customHeight="1" x14ac:dyDescent="0.3">
      <c r="A32" s="41"/>
      <c r="B32" s="123" t="s">
        <v>290</v>
      </c>
      <c r="C32" s="123"/>
      <c r="D32" s="123"/>
      <c r="E32" s="123"/>
      <c r="F32" s="123"/>
      <c r="G32" s="123"/>
      <c r="H32" s="123"/>
      <c r="I32" s="123"/>
      <c r="J32" s="124"/>
    </row>
    <row r="33" spans="1:10" ht="93.6" customHeight="1" x14ac:dyDescent="0.3">
      <c r="A33" s="130" t="s">
        <v>286</v>
      </c>
      <c r="B33" s="131"/>
      <c r="C33" s="131"/>
      <c r="D33" s="131"/>
      <c r="E33" s="131"/>
      <c r="F33" s="131"/>
      <c r="G33" s="131"/>
      <c r="H33" s="131"/>
      <c r="I33" s="131"/>
      <c r="J33" s="132"/>
    </row>
    <row r="34" spans="1:10" ht="40.799999999999997" customHeight="1" x14ac:dyDescent="0.3">
      <c r="A34" s="125" t="s">
        <v>291</v>
      </c>
      <c r="B34" s="126"/>
      <c r="C34" s="126"/>
      <c r="D34" s="126"/>
      <c r="E34" s="126"/>
      <c r="F34" s="126"/>
      <c r="G34" s="126"/>
      <c r="H34" s="126"/>
      <c r="I34" s="126"/>
      <c r="J34" s="127"/>
    </row>
    <row r="35" spans="1:10" ht="40.200000000000003" customHeight="1" x14ac:dyDescent="0.3">
      <c r="A35" s="103" t="s">
        <v>292</v>
      </c>
      <c r="B35" s="128"/>
      <c r="C35" s="128"/>
      <c r="D35" s="128"/>
      <c r="E35" s="128"/>
      <c r="F35" s="128"/>
      <c r="G35" s="128"/>
      <c r="H35" s="128"/>
      <c r="I35" s="128"/>
      <c r="J35" s="42"/>
    </row>
    <row r="36" spans="1:10" ht="15.6" customHeight="1" x14ac:dyDescent="0.3">
      <c r="A36" s="41"/>
      <c r="B36" s="123" t="s">
        <v>293</v>
      </c>
      <c r="C36" s="123"/>
      <c r="D36" s="123"/>
      <c r="E36" s="123"/>
      <c r="F36" s="123"/>
      <c r="G36" s="123"/>
      <c r="H36" s="123"/>
      <c r="I36" s="123"/>
      <c r="J36" s="124"/>
    </row>
    <row r="37" spans="1:10" ht="40.200000000000003" customHeight="1" x14ac:dyDescent="0.3">
      <c r="A37" s="103" t="s">
        <v>294</v>
      </c>
      <c r="B37" s="128"/>
      <c r="C37" s="128"/>
      <c r="D37" s="128"/>
      <c r="E37" s="128"/>
      <c r="F37" s="128"/>
      <c r="G37" s="128"/>
      <c r="H37" s="128"/>
      <c r="I37" s="128"/>
      <c r="J37" s="42"/>
    </row>
    <row r="38" spans="1:10" ht="15" customHeight="1" x14ac:dyDescent="0.3">
      <c r="A38" s="41"/>
      <c r="B38" s="123" t="s">
        <v>295</v>
      </c>
      <c r="C38" s="123"/>
      <c r="D38" s="123"/>
      <c r="E38" s="123"/>
      <c r="F38" s="123"/>
      <c r="G38" s="123"/>
      <c r="H38" s="123"/>
      <c r="I38" s="123"/>
      <c r="J38" s="124"/>
    </row>
    <row r="39" spans="1:10" ht="18" customHeight="1" thickBot="1" x14ac:dyDescent="0.35">
      <c r="A39" s="434" t="s">
        <v>14</v>
      </c>
      <c r="B39" s="435"/>
      <c r="C39" s="435"/>
      <c r="D39" s="435"/>
      <c r="E39" s="435"/>
      <c r="F39" s="435"/>
      <c r="G39" s="435"/>
      <c r="H39" s="435"/>
      <c r="I39" s="435"/>
      <c r="J39" s="436"/>
    </row>
    <row r="40" spans="1:10" ht="28.8" customHeight="1" x14ac:dyDescent="0.3">
      <c r="A40" s="437" t="s">
        <v>296</v>
      </c>
      <c r="B40" s="438"/>
      <c r="C40" s="438"/>
      <c r="D40" s="438"/>
      <c r="E40" s="438"/>
      <c r="F40" s="438"/>
      <c r="G40" s="438"/>
      <c r="H40" s="438"/>
      <c r="I40" s="438"/>
      <c r="J40" s="439"/>
    </row>
    <row r="41" spans="1:10" ht="39.6" customHeight="1" x14ac:dyDescent="0.3">
      <c r="A41" s="103" t="s">
        <v>297</v>
      </c>
      <c r="B41" s="128"/>
      <c r="C41" s="128"/>
      <c r="D41" s="128"/>
      <c r="E41" s="128"/>
      <c r="F41" s="128"/>
      <c r="G41" s="128"/>
      <c r="H41" s="128"/>
      <c r="I41" s="128"/>
      <c r="J41" s="42"/>
    </row>
    <row r="42" spans="1:10" ht="52.8" customHeight="1" thickBot="1" x14ac:dyDescent="0.35">
      <c r="A42" s="103" t="s">
        <v>298</v>
      </c>
      <c r="B42" s="128"/>
      <c r="C42" s="128"/>
      <c r="D42" s="128"/>
      <c r="E42" s="128"/>
      <c r="F42" s="128"/>
      <c r="G42" s="128"/>
      <c r="H42" s="128"/>
      <c r="I42" s="128"/>
      <c r="J42" s="42"/>
    </row>
    <row r="43" spans="1:10" ht="28.8" customHeight="1" x14ac:dyDescent="0.3">
      <c r="A43" s="137" t="s">
        <v>302</v>
      </c>
      <c r="B43" s="138"/>
      <c r="C43" s="138"/>
      <c r="D43" s="138"/>
      <c r="E43" s="138"/>
      <c r="F43" s="138"/>
      <c r="G43" s="138"/>
      <c r="H43" s="138"/>
      <c r="I43" s="138"/>
      <c r="J43" s="139"/>
    </row>
    <row r="44" spans="1:10" x14ac:dyDescent="0.3">
      <c r="A44" s="140" t="s">
        <v>23</v>
      </c>
      <c r="B44" s="129"/>
      <c r="C44" s="100"/>
      <c r="D44" s="100"/>
      <c r="E44" s="100"/>
      <c r="F44" s="129" t="s">
        <v>26</v>
      </c>
      <c r="G44" s="129"/>
      <c r="H44" s="100" t="s">
        <v>299</v>
      </c>
      <c r="I44" s="100"/>
      <c r="J44" s="101"/>
    </row>
    <row r="45" spans="1:10" x14ac:dyDescent="0.3">
      <c r="A45" s="140" t="s">
        <v>24</v>
      </c>
      <c r="B45" s="129"/>
      <c r="C45" s="100"/>
      <c r="D45" s="100"/>
      <c r="E45" s="100"/>
      <c r="F45" s="129" t="s">
        <v>300</v>
      </c>
      <c r="G45" s="129"/>
      <c r="H45" s="100"/>
      <c r="I45" s="100"/>
      <c r="J45" s="101"/>
    </row>
    <row r="46" spans="1:10" x14ac:dyDescent="0.3">
      <c r="A46" s="140" t="s">
        <v>25</v>
      </c>
      <c r="B46" s="129"/>
      <c r="C46" s="100"/>
      <c r="D46" s="100"/>
      <c r="E46" s="100"/>
      <c r="F46" s="129" t="s">
        <v>27</v>
      </c>
      <c r="G46" s="129"/>
      <c r="H46" s="100"/>
      <c r="I46" s="100"/>
      <c r="J46" s="101"/>
    </row>
    <row r="47" spans="1:10" ht="14.4" customHeight="1" x14ac:dyDescent="0.3">
      <c r="A47" s="133" t="s">
        <v>301</v>
      </c>
      <c r="B47" s="134"/>
      <c r="C47" s="129" t="s">
        <v>28</v>
      </c>
      <c r="D47" s="129"/>
      <c r="E47" s="129"/>
      <c r="F47" s="100"/>
      <c r="G47" s="100"/>
      <c r="H47" s="100"/>
      <c r="I47" s="100"/>
      <c r="J47" s="101"/>
    </row>
    <row r="48" spans="1:10" x14ac:dyDescent="0.3">
      <c r="A48" s="133"/>
      <c r="B48" s="134"/>
      <c r="C48" s="129" t="s">
        <v>19</v>
      </c>
      <c r="D48" s="129"/>
      <c r="E48" s="129"/>
      <c r="F48" s="100"/>
      <c r="G48" s="100"/>
      <c r="H48" s="100"/>
      <c r="I48" s="100"/>
      <c r="J48" s="101"/>
    </row>
    <row r="49" spans="1:10" x14ac:dyDescent="0.3">
      <c r="A49" s="133"/>
      <c r="B49" s="134"/>
      <c r="C49" s="129" t="s">
        <v>18</v>
      </c>
      <c r="D49" s="129"/>
      <c r="E49" s="129"/>
      <c r="F49" s="100"/>
      <c r="G49" s="100"/>
      <c r="H49" s="100"/>
      <c r="I49" s="100"/>
      <c r="J49" s="101"/>
    </row>
    <row r="50" spans="1:10" x14ac:dyDescent="0.3">
      <c r="A50" s="133"/>
      <c r="B50" s="134"/>
      <c r="C50" s="129" t="s">
        <v>17</v>
      </c>
      <c r="D50" s="129"/>
      <c r="E50" s="129"/>
      <c r="F50" s="100"/>
      <c r="G50" s="100"/>
      <c r="H50" s="100"/>
      <c r="I50" s="100"/>
      <c r="J50" s="101"/>
    </row>
    <row r="51" spans="1:10" ht="15" customHeight="1" thickBot="1" x14ac:dyDescent="0.35">
      <c r="A51" s="135"/>
      <c r="B51" s="136"/>
      <c r="C51" s="102" t="s">
        <v>16</v>
      </c>
      <c r="D51" s="102"/>
      <c r="E51" s="43"/>
      <c r="F51" s="102" t="s">
        <v>15</v>
      </c>
      <c r="G51" s="102"/>
      <c r="H51" s="102"/>
      <c r="I51" s="102"/>
      <c r="J51" s="44"/>
    </row>
    <row r="52" spans="1:10" ht="95.4" customHeight="1" x14ac:dyDescent="0.3">
      <c r="A52" s="376" t="s">
        <v>323</v>
      </c>
      <c r="B52" s="252"/>
      <c r="C52" s="252"/>
      <c r="D52" s="252"/>
      <c r="E52" s="252"/>
      <c r="F52" s="252"/>
      <c r="G52" s="252"/>
      <c r="H52" s="252"/>
      <c r="I52" s="252"/>
      <c r="J52" s="253"/>
    </row>
    <row r="53" spans="1:10" ht="14.4" customHeight="1" x14ac:dyDescent="0.3">
      <c r="A53" s="140" t="s">
        <v>23</v>
      </c>
      <c r="B53" s="129"/>
      <c r="C53" s="100"/>
      <c r="D53" s="100"/>
      <c r="E53" s="100"/>
      <c r="F53" s="129" t="s">
        <v>26</v>
      </c>
      <c r="G53" s="129"/>
      <c r="H53" s="100"/>
      <c r="I53" s="100"/>
      <c r="J53" s="101"/>
    </row>
    <row r="54" spans="1:10" ht="13.2" customHeight="1" x14ac:dyDescent="0.3">
      <c r="A54" s="140" t="s">
        <v>24</v>
      </c>
      <c r="B54" s="129"/>
      <c r="C54" s="100"/>
      <c r="D54" s="100"/>
      <c r="E54" s="100"/>
      <c r="F54" s="129" t="s">
        <v>300</v>
      </c>
      <c r="G54" s="129"/>
      <c r="H54" s="100"/>
      <c r="I54" s="100"/>
      <c r="J54" s="101"/>
    </row>
    <row r="55" spans="1:10" ht="15" customHeight="1" x14ac:dyDescent="0.3">
      <c r="A55" s="140" t="s">
        <v>25</v>
      </c>
      <c r="B55" s="129"/>
      <c r="C55" s="100"/>
      <c r="D55" s="100"/>
      <c r="E55" s="100"/>
      <c r="F55" s="129" t="s">
        <v>27</v>
      </c>
      <c r="G55" s="129"/>
      <c r="H55" s="100"/>
      <c r="I55" s="100"/>
      <c r="J55" s="101"/>
    </row>
    <row r="56" spans="1:10" ht="13.2" customHeight="1" x14ac:dyDescent="0.3">
      <c r="A56" s="133" t="s">
        <v>301</v>
      </c>
      <c r="B56" s="134"/>
      <c r="C56" s="129" t="s">
        <v>28</v>
      </c>
      <c r="D56" s="129"/>
      <c r="E56" s="129"/>
      <c r="F56" s="100"/>
      <c r="G56" s="100"/>
      <c r="H56" s="100"/>
      <c r="I56" s="100"/>
      <c r="J56" s="101"/>
    </row>
    <row r="57" spans="1:10" ht="15.6" customHeight="1" x14ac:dyDescent="0.3">
      <c r="A57" s="133"/>
      <c r="B57" s="134"/>
      <c r="C57" s="129" t="s">
        <v>19</v>
      </c>
      <c r="D57" s="129"/>
      <c r="E57" s="129"/>
      <c r="F57" s="100"/>
      <c r="G57" s="100"/>
      <c r="H57" s="100"/>
      <c r="I57" s="100"/>
      <c r="J57" s="101"/>
    </row>
    <row r="58" spans="1:10" ht="15" customHeight="1" x14ac:dyDescent="0.3">
      <c r="A58" s="133"/>
      <c r="B58" s="134"/>
      <c r="C58" s="129" t="s">
        <v>18</v>
      </c>
      <c r="D58" s="129"/>
      <c r="E58" s="129"/>
      <c r="F58" s="100"/>
      <c r="G58" s="100"/>
      <c r="H58" s="100"/>
      <c r="I58" s="100"/>
      <c r="J58" s="101"/>
    </row>
    <row r="59" spans="1:10" ht="13.8" customHeight="1" x14ac:dyDescent="0.3">
      <c r="A59" s="133"/>
      <c r="B59" s="134"/>
      <c r="C59" s="129" t="s">
        <v>17</v>
      </c>
      <c r="D59" s="129"/>
      <c r="E59" s="129"/>
      <c r="F59" s="100"/>
      <c r="G59" s="100"/>
      <c r="H59" s="100"/>
      <c r="I59" s="100"/>
      <c r="J59" s="101"/>
    </row>
    <row r="60" spans="1:10" ht="15" customHeight="1" thickBot="1" x14ac:dyDescent="0.35">
      <c r="A60" s="135"/>
      <c r="B60" s="136"/>
      <c r="C60" s="102" t="s">
        <v>16</v>
      </c>
      <c r="D60" s="102"/>
      <c r="E60" s="43"/>
      <c r="F60" s="102" t="s">
        <v>15</v>
      </c>
      <c r="G60" s="102"/>
      <c r="H60" s="102"/>
      <c r="I60" s="102"/>
      <c r="J60" s="44"/>
    </row>
    <row r="61" spans="1:10" ht="19.2" customHeight="1" thickBot="1" x14ac:dyDescent="0.35">
      <c r="A61" s="446" t="s">
        <v>31</v>
      </c>
      <c r="B61" s="435"/>
      <c r="C61" s="435"/>
      <c r="D61" s="435"/>
      <c r="E61" s="435"/>
      <c r="F61" s="435"/>
      <c r="G61" s="435"/>
      <c r="H61" s="435"/>
      <c r="I61" s="435"/>
      <c r="J61" s="436"/>
    </row>
    <row r="62" spans="1:10" ht="67.2" customHeight="1" x14ac:dyDescent="0.3">
      <c r="A62" s="250" t="s">
        <v>164</v>
      </c>
      <c r="B62" s="251"/>
      <c r="C62" s="251"/>
      <c r="D62" s="251"/>
      <c r="E62" s="251"/>
      <c r="F62" s="251"/>
      <c r="G62" s="251"/>
      <c r="H62" s="251"/>
      <c r="I62" s="251"/>
      <c r="J62" s="282"/>
    </row>
    <row r="63" spans="1:10" ht="27.6" customHeight="1" x14ac:dyDescent="0.3">
      <c r="A63" s="254" t="s">
        <v>304</v>
      </c>
      <c r="B63" s="377"/>
      <c r="C63" s="377"/>
      <c r="D63" s="377"/>
      <c r="E63" s="377"/>
      <c r="F63" s="377"/>
      <c r="G63" s="377"/>
      <c r="H63" s="377"/>
      <c r="I63" s="378"/>
      <c r="J63" s="42"/>
    </row>
    <row r="64" spans="1:10" ht="29.4" customHeight="1" x14ac:dyDescent="0.3">
      <c r="A64" s="373" t="s">
        <v>165</v>
      </c>
      <c r="B64" s="374"/>
      <c r="C64" s="374"/>
      <c r="D64" s="374"/>
      <c r="E64" s="374"/>
      <c r="F64" s="374"/>
      <c r="G64" s="374"/>
      <c r="H64" s="374"/>
      <c r="I64" s="375"/>
      <c r="J64" s="42"/>
    </row>
    <row r="65" spans="1:10" x14ac:dyDescent="0.3">
      <c r="A65" s="454" t="s">
        <v>305</v>
      </c>
      <c r="B65" s="455"/>
      <c r="C65" s="455"/>
      <c r="D65" s="455"/>
      <c r="E65" s="455"/>
      <c r="F65" s="455"/>
      <c r="G65" s="455"/>
      <c r="H65" s="455"/>
      <c r="I65" s="455"/>
      <c r="J65" s="456"/>
    </row>
    <row r="66" spans="1:10" x14ac:dyDescent="0.3">
      <c r="A66" s="340" t="s">
        <v>28</v>
      </c>
      <c r="B66" s="342"/>
      <c r="C66" s="343"/>
      <c r="D66" s="344"/>
      <c r="E66" s="371"/>
      <c r="F66" s="372" t="s">
        <v>19</v>
      </c>
      <c r="G66" s="342"/>
      <c r="H66" s="343"/>
      <c r="I66" s="344"/>
      <c r="J66" s="345"/>
    </row>
    <row r="67" spans="1:10" x14ac:dyDescent="0.3">
      <c r="A67" s="340" t="s">
        <v>18</v>
      </c>
      <c r="B67" s="342"/>
      <c r="C67" s="343"/>
      <c r="D67" s="344"/>
      <c r="E67" s="371"/>
      <c r="F67" s="372" t="s">
        <v>45</v>
      </c>
      <c r="G67" s="342"/>
      <c r="H67" s="343"/>
      <c r="I67" s="344"/>
      <c r="J67" s="345"/>
    </row>
    <row r="68" spans="1:10" ht="14.4" customHeight="1" x14ac:dyDescent="0.3">
      <c r="A68" s="340" t="s">
        <v>16</v>
      </c>
      <c r="B68" s="341"/>
      <c r="C68" s="341"/>
      <c r="D68" s="342"/>
      <c r="E68" s="45"/>
      <c r="F68" s="372" t="s">
        <v>15</v>
      </c>
      <c r="G68" s="341"/>
      <c r="H68" s="341"/>
      <c r="I68" s="342"/>
      <c r="J68" s="46"/>
    </row>
    <row r="69" spans="1:10" ht="29.4" customHeight="1" x14ac:dyDescent="0.3">
      <c r="A69" s="373" t="s">
        <v>44</v>
      </c>
      <c r="B69" s="374"/>
      <c r="C69" s="374"/>
      <c r="D69" s="374"/>
      <c r="E69" s="374"/>
      <c r="F69" s="374"/>
      <c r="G69" s="374"/>
      <c r="H69" s="374"/>
      <c r="I69" s="375"/>
      <c r="J69" s="42"/>
    </row>
    <row r="70" spans="1:10" ht="26.4" customHeight="1" thickBot="1" x14ac:dyDescent="0.35">
      <c r="A70" s="334" t="s">
        <v>43</v>
      </c>
      <c r="B70" s="335"/>
      <c r="C70" s="335"/>
      <c r="D70" s="335"/>
      <c r="E70" s="336"/>
      <c r="F70" s="337"/>
      <c r="G70" s="338"/>
      <c r="H70" s="338"/>
      <c r="I70" s="338"/>
      <c r="J70" s="339"/>
    </row>
    <row r="71" spans="1:10" ht="40.799999999999997" customHeight="1" x14ac:dyDescent="0.3">
      <c r="A71" s="250" t="s">
        <v>306</v>
      </c>
      <c r="B71" s="251"/>
      <c r="C71" s="251"/>
      <c r="D71" s="251"/>
      <c r="E71" s="251"/>
      <c r="F71" s="251"/>
      <c r="G71" s="251"/>
      <c r="H71" s="251"/>
      <c r="I71" s="251"/>
      <c r="J71" s="282"/>
    </row>
    <row r="72" spans="1:10" x14ac:dyDescent="0.3">
      <c r="A72" s="340" t="s">
        <v>42</v>
      </c>
      <c r="B72" s="341"/>
      <c r="C72" s="341"/>
      <c r="D72" s="341"/>
      <c r="E72" s="342"/>
      <c r="F72" s="343"/>
      <c r="G72" s="344"/>
      <c r="H72" s="344"/>
      <c r="I72" s="344"/>
      <c r="J72" s="345"/>
    </row>
    <row r="73" spans="1:10" ht="15" customHeight="1" thickBot="1" x14ac:dyDescent="0.35">
      <c r="A73" s="450" t="s">
        <v>25</v>
      </c>
      <c r="B73" s="451"/>
      <c r="C73" s="452"/>
      <c r="D73" s="448"/>
      <c r="E73" s="453"/>
      <c r="F73" s="102" t="s">
        <v>27</v>
      </c>
      <c r="G73" s="102"/>
      <c r="H73" s="447"/>
      <c r="I73" s="448"/>
      <c r="J73" s="449"/>
    </row>
    <row r="74" spans="1:10" ht="22.8" customHeight="1" thickBot="1" x14ac:dyDescent="0.35">
      <c r="A74" s="346" t="s">
        <v>46</v>
      </c>
      <c r="B74" s="347"/>
      <c r="C74" s="347"/>
      <c r="D74" s="347"/>
      <c r="E74" s="347"/>
      <c r="F74" s="347"/>
      <c r="G74" s="347"/>
      <c r="H74" s="347"/>
      <c r="I74" s="347"/>
      <c r="J74" s="348"/>
    </row>
    <row r="75" spans="1:10" ht="69" customHeight="1" x14ac:dyDescent="0.3">
      <c r="A75" s="349" t="s">
        <v>307</v>
      </c>
      <c r="B75" s="350"/>
      <c r="C75" s="350"/>
      <c r="D75" s="350"/>
      <c r="E75" s="350"/>
      <c r="F75" s="350"/>
      <c r="G75" s="350"/>
      <c r="H75" s="350"/>
      <c r="I75" s="351"/>
      <c r="J75" s="352"/>
    </row>
    <row r="76" spans="1:10" ht="183.6" customHeight="1" x14ac:dyDescent="0.3">
      <c r="A76" s="103" t="s">
        <v>308</v>
      </c>
      <c r="B76" s="354"/>
      <c r="C76" s="354"/>
      <c r="D76" s="354"/>
      <c r="E76" s="354"/>
      <c r="F76" s="354"/>
      <c r="G76" s="354"/>
      <c r="H76" s="355"/>
      <c r="I76" s="49" t="s">
        <v>47</v>
      </c>
      <c r="J76" s="52" t="s">
        <v>48</v>
      </c>
    </row>
    <row r="77" spans="1:10" ht="139.19999999999999" customHeight="1" x14ac:dyDescent="0.3">
      <c r="A77" s="103" t="s">
        <v>309</v>
      </c>
      <c r="B77" s="123"/>
      <c r="C77" s="123"/>
      <c r="D77" s="123"/>
      <c r="E77" s="123"/>
      <c r="F77" s="123"/>
      <c r="G77" s="123"/>
      <c r="H77" s="353"/>
      <c r="I77" s="50" t="s">
        <v>47</v>
      </c>
      <c r="J77" s="51" t="s">
        <v>48</v>
      </c>
    </row>
    <row r="78" spans="1:10" ht="102.6" customHeight="1" x14ac:dyDescent="0.3">
      <c r="A78" s="103"/>
      <c r="B78" s="123"/>
      <c r="C78" s="123"/>
      <c r="D78" s="123"/>
      <c r="E78" s="123"/>
      <c r="F78" s="123"/>
      <c r="G78" s="123"/>
      <c r="H78" s="353"/>
      <c r="I78" s="183" t="s">
        <v>53</v>
      </c>
      <c r="J78" s="184"/>
    </row>
    <row r="79" spans="1:10" x14ac:dyDescent="0.3">
      <c r="A79" s="47"/>
      <c r="B79" s="129" t="s">
        <v>49</v>
      </c>
      <c r="C79" s="129"/>
      <c r="D79" s="129"/>
      <c r="E79" s="129"/>
      <c r="F79" s="129"/>
      <c r="G79" s="129"/>
      <c r="H79" s="129"/>
      <c r="I79" s="360"/>
      <c r="J79" s="361"/>
    </row>
    <row r="80" spans="1:10" x14ac:dyDescent="0.3">
      <c r="A80" s="47"/>
      <c r="B80" s="362" t="s">
        <v>166</v>
      </c>
      <c r="C80" s="362"/>
      <c r="D80" s="362"/>
      <c r="E80" s="362"/>
      <c r="F80" s="362"/>
      <c r="G80" s="362"/>
      <c r="H80" s="362"/>
      <c r="I80" s="362"/>
      <c r="J80" s="363"/>
    </row>
    <row r="81" spans="1:10" ht="14.4" customHeight="1" x14ac:dyDescent="0.3">
      <c r="A81" s="356"/>
      <c r="B81" s="357"/>
      <c r="C81" s="357"/>
      <c r="D81" s="357"/>
      <c r="E81" s="357"/>
      <c r="F81" s="357"/>
      <c r="G81" s="357"/>
      <c r="H81" s="357"/>
      <c r="I81" s="358"/>
      <c r="J81" s="359"/>
    </row>
    <row r="82" spans="1:10" ht="58.8" customHeight="1" x14ac:dyDescent="0.3">
      <c r="A82" s="103" t="s">
        <v>310</v>
      </c>
      <c r="B82" s="368"/>
      <c r="C82" s="368"/>
      <c r="D82" s="368"/>
      <c r="E82" s="368"/>
      <c r="F82" s="368"/>
      <c r="G82" s="368"/>
      <c r="H82" s="369"/>
      <c r="I82" s="19" t="s">
        <v>47</v>
      </c>
      <c r="J82" s="20" t="s">
        <v>48</v>
      </c>
    </row>
    <row r="83" spans="1:10" ht="63" customHeight="1" x14ac:dyDescent="0.3">
      <c r="A83" s="370"/>
      <c r="B83" s="368"/>
      <c r="C83" s="368"/>
      <c r="D83" s="368"/>
      <c r="E83" s="368"/>
      <c r="F83" s="368"/>
      <c r="G83" s="368"/>
      <c r="H83" s="369"/>
      <c r="I83" s="183"/>
      <c r="J83" s="184"/>
    </row>
    <row r="84" spans="1:10" ht="15" customHeight="1" x14ac:dyDescent="0.3">
      <c r="A84" s="48"/>
      <c r="B84" s="129" t="s">
        <v>49</v>
      </c>
      <c r="C84" s="129"/>
      <c r="D84" s="129"/>
      <c r="E84" s="129"/>
      <c r="F84" s="129"/>
      <c r="G84" s="129"/>
      <c r="H84" s="129"/>
      <c r="I84" s="360"/>
      <c r="J84" s="361"/>
    </row>
    <row r="85" spans="1:10" ht="15" customHeight="1" x14ac:dyDescent="0.3">
      <c r="A85" s="48"/>
      <c r="B85" s="362" t="s">
        <v>166</v>
      </c>
      <c r="C85" s="362"/>
      <c r="D85" s="362"/>
      <c r="E85" s="362"/>
      <c r="F85" s="362"/>
      <c r="G85" s="362"/>
      <c r="H85" s="362"/>
      <c r="I85" s="362"/>
      <c r="J85" s="363"/>
    </row>
    <row r="86" spans="1:10" ht="15" customHeight="1" x14ac:dyDescent="0.3">
      <c r="A86" s="364"/>
      <c r="B86" s="365"/>
      <c r="C86" s="365"/>
      <c r="D86" s="365"/>
      <c r="E86" s="365"/>
      <c r="F86" s="365"/>
      <c r="G86" s="365"/>
      <c r="H86" s="365"/>
      <c r="I86" s="366"/>
      <c r="J86" s="367"/>
    </row>
    <row r="87" spans="1:10" ht="41.4" customHeight="1" x14ac:dyDescent="0.3">
      <c r="A87" s="103" t="s">
        <v>311</v>
      </c>
      <c r="B87" s="123"/>
      <c r="C87" s="123"/>
      <c r="D87" s="123"/>
      <c r="E87" s="123"/>
      <c r="F87" s="123"/>
      <c r="G87" s="123"/>
      <c r="H87" s="353"/>
      <c r="I87" s="49" t="s">
        <v>47</v>
      </c>
      <c r="J87" s="52" t="s">
        <v>48</v>
      </c>
    </row>
    <row r="88" spans="1:10" ht="82.8" customHeight="1" x14ac:dyDescent="0.3">
      <c r="A88" s="328" t="s">
        <v>312</v>
      </c>
      <c r="B88" s="104"/>
      <c r="C88" s="104"/>
      <c r="D88" s="104"/>
      <c r="E88" s="104"/>
      <c r="F88" s="104"/>
      <c r="G88" s="104"/>
      <c r="H88" s="104"/>
      <c r="I88" s="315"/>
      <c r="J88" s="316"/>
    </row>
    <row r="89" spans="1:10" ht="81" customHeight="1" x14ac:dyDescent="0.3">
      <c r="A89" s="103" t="s">
        <v>313</v>
      </c>
      <c r="B89" s="104"/>
      <c r="C89" s="104"/>
      <c r="D89" s="104"/>
      <c r="E89" s="104"/>
      <c r="F89" s="104"/>
      <c r="G89" s="104"/>
      <c r="H89" s="105"/>
      <c r="I89" s="49" t="s">
        <v>47</v>
      </c>
      <c r="J89" s="52" t="s">
        <v>48</v>
      </c>
    </row>
    <row r="90" spans="1:10" ht="39" customHeight="1" x14ac:dyDescent="0.3">
      <c r="A90" s="333" t="s">
        <v>314</v>
      </c>
      <c r="B90" s="111"/>
      <c r="C90" s="111"/>
      <c r="D90" s="111"/>
      <c r="E90" s="111" t="s">
        <v>315</v>
      </c>
      <c r="F90" s="111"/>
      <c r="G90" s="111"/>
      <c r="H90" s="111"/>
      <c r="I90" s="112" t="s">
        <v>93</v>
      </c>
      <c r="J90" s="113"/>
    </row>
    <row r="91" spans="1:10" ht="21.6" customHeight="1" x14ac:dyDescent="0.3">
      <c r="A91" s="118"/>
      <c r="B91" s="116"/>
      <c r="C91" s="116"/>
      <c r="D91" s="116"/>
      <c r="E91" s="116"/>
      <c r="F91" s="116"/>
      <c r="G91" s="116"/>
      <c r="H91" s="116"/>
      <c r="I91" s="114" t="e">
        <f>ROUND(A91/E91,4)</f>
        <v>#DIV/0!</v>
      </c>
      <c r="J91" s="115"/>
    </row>
    <row r="92" spans="1:10" ht="27.6" customHeight="1" x14ac:dyDescent="0.3">
      <c r="A92" s="329" t="s">
        <v>316</v>
      </c>
      <c r="B92" s="330"/>
      <c r="C92" s="330"/>
      <c r="D92" s="330"/>
      <c r="E92" s="330"/>
      <c r="F92" s="330"/>
      <c r="G92" s="330"/>
      <c r="H92" s="330"/>
      <c r="I92" s="331"/>
      <c r="J92" s="332"/>
    </row>
    <row r="93" spans="1:10" ht="305.39999999999998" customHeight="1" x14ac:dyDescent="0.3">
      <c r="A93" s="103" t="s">
        <v>363</v>
      </c>
      <c r="B93" s="104"/>
      <c r="C93" s="104"/>
      <c r="D93" s="104"/>
      <c r="E93" s="104"/>
      <c r="F93" s="104"/>
      <c r="G93" s="104"/>
      <c r="H93" s="105"/>
      <c r="I93" s="49" t="s">
        <v>47</v>
      </c>
      <c r="J93" s="52" t="s">
        <v>48</v>
      </c>
    </row>
    <row r="94" spans="1:10" ht="93.6" customHeight="1" x14ac:dyDescent="0.3">
      <c r="A94" s="109" t="s">
        <v>317</v>
      </c>
      <c r="B94" s="110"/>
      <c r="C94" s="110"/>
      <c r="D94" s="110"/>
      <c r="E94" s="111" t="s">
        <v>318</v>
      </c>
      <c r="F94" s="111"/>
      <c r="G94" s="111"/>
      <c r="H94" s="111"/>
      <c r="I94" s="112" t="s">
        <v>94</v>
      </c>
      <c r="J94" s="113"/>
    </row>
    <row r="95" spans="1:10" ht="20.399999999999999" customHeight="1" x14ac:dyDescent="0.3">
      <c r="A95" s="118"/>
      <c r="B95" s="117"/>
      <c r="C95" s="117"/>
      <c r="D95" s="117"/>
      <c r="E95" s="116"/>
      <c r="F95" s="117"/>
      <c r="G95" s="117"/>
      <c r="H95" s="117"/>
      <c r="I95" s="114" t="e">
        <f>ROUND(A95/E95,4)</f>
        <v>#DIV/0!</v>
      </c>
      <c r="J95" s="115"/>
    </row>
    <row r="96" spans="1:10" ht="28.8" customHeight="1" thickBot="1" x14ac:dyDescent="0.35">
      <c r="A96" s="106" t="s">
        <v>316</v>
      </c>
      <c r="B96" s="107"/>
      <c r="C96" s="107"/>
      <c r="D96" s="107"/>
      <c r="E96" s="107"/>
      <c r="F96" s="107"/>
      <c r="G96" s="107"/>
      <c r="H96" s="107"/>
      <c r="I96" s="107"/>
      <c r="J96" s="108"/>
    </row>
    <row r="97" spans="1:10" ht="21" customHeight="1" thickBot="1" x14ac:dyDescent="0.35">
      <c r="A97" s="170" t="s">
        <v>50</v>
      </c>
      <c r="B97" s="171"/>
      <c r="C97" s="171"/>
      <c r="D97" s="171"/>
      <c r="E97" s="171"/>
      <c r="F97" s="171"/>
      <c r="G97" s="171"/>
      <c r="H97" s="171"/>
      <c r="I97" s="171"/>
      <c r="J97" s="172"/>
    </row>
    <row r="98" spans="1:10" ht="40.799999999999997" customHeight="1" x14ac:dyDescent="0.3">
      <c r="A98" s="308" t="s">
        <v>319</v>
      </c>
      <c r="B98" s="309"/>
      <c r="C98" s="309"/>
      <c r="D98" s="309"/>
      <c r="E98" s="309"/>
      <c r="F98" s="309"/>
      <c r="G98" s="309"/>
      <c r="H98" s="309"/>
      <c r="I98" s="310"/>
      <c r="J98" s="311"/>
    </row>
    <row r="99" spans="1:10" ht="40.799999999999997" customHeight="1" x14ac:dyDescent="0.3">
      <c r="A99" s="103" t="s">
        <v>320</v>
      </c>
      <c r="B99" s="312"/>
      <c r="C99" s="312"/>
      <c r="D99" s="312"/>
      <c r="E99" s="312"/>
      <c r="F99" s="312"/>
      <c r="G99" s="312"/>
      <c r="H99" s="312"/>
      <c r="I99" s="49" t="s">
        <v>47</v>
      </c>
      <c r="J99" s="52" t="s">
        <v>48</v>
      </c>
    </row>
    <row r="100" spans="1:10" ht="81.599999999999994" customHeight="1" x14ac:dyDescent="0.3">
      <c r="A100" s="313" t="s">
        <v>321</v>
      </c>
      <c r="B100" s="314"/>
      <c r="C100" s="314"/>
      <c r="D100" s="314"/>
      <c r="E100" s="314"/>
      <c r="F100" s="314"/>
      <c r="G100" s="314"/>
      <c r="H100" s="314"/>
      <c r="I100" s="315"/>
      <c r="J100" s="316"/>
    </row>
    <row r="101" spans="1:10" ht="322.8" customHeight="1" x14ac:dyDescent="0.3">
      <c r="A101" s="317" t="s">
        <v>377</v>
      </c>
      <c r="B101" s="318"/>
      <c r="C101" s="318"/>
      <c r="D101" s="318"/>
      <c r="E101" s="318"/>
      <c r="F101" s="318"/>
      <c r="G101" s="318"/>
      <c r="H101" s="319"/>
      <c r="I101" s="49" t="s">
        <v>47</v>
      </c>
      <c r="J101" s="52" t="s">
        <v>48</v>
      </c>
    </row>
    <row r="102" spans="1:10" ht="108.6" customHeight="1" x14ac:dyDescent="0.3">
      <c r="A102" s="320" t="s">
        <v>376</v>
      </c>
      <c r="B102" s="104"/>
      <c r="C102" s="104"/>
      <c r="D102" s="104"/>
      <c r="E102" s="104"/>
      <c r="F102" s="104"/>
      <c r="G102" s="104"/>
      <c r="H102" s="104"/>
      <c r="I102" s="314"/>
      <c r="J102" s="321"/>
    </row>
    <row r="103" spans="1:10" ht="33.6" customHeight="1" x14ac:dyDescent="0.3">
      <c r="A103" s="322" t="s">
        <v>51</v>
      </c>
      <c r="B103" s="323"/>
      <c r="C103" s="323"/>
      <c r="D103" s="323"/>
      <c r="E103" s="323"/>
      <c r="F103" s="323" t="s">
        <v>52</v>
      </c>
      <c r="G103" s="323"/>
      <c r="H103" s="323"/>
      <c r="I103" s="323"/>
      <c r="J103" s="324"/>
    </row>
    <row r="104" spans="1:10" ht="34.200000000000003" customHeight="1" x14ac:dyDescent="0.3">
      <c r="A104" s="325" t="s">
        <v>138</v>
      </c>
      <c r="B104" s="326"/>
      <c r="C104" s="326"/>
      <c r="D104" s="326" t="s">
        <v>139</v>
      </c>
      <c r="E104" s="326"/>
      <c r="F104" s="326" t="s">
        <v>142</v>
      </c>
      <c r="G104" s="326"/>
      <c r="H104" s="326"/>
      <c r="I104" s="326" t="s">
        <v>143</v>
      </c>
      <c r="J104" s="327"/>
    </row>
    <row r="105" spans="1:10" x14ac:dyDescent="0.3">
      <c r="A105" s="118"/>
      <c r="B105" s="116"/>
      <c r="C105" s="116"/>
      <c r="D105" s="116"/>
      <c r="E105" s="116"/>
      <c r="F105" s="116"/>
      <c r="G105" s="116"/>
      <c r="H105" s="116"/>
      <c r="I105" s="116"/>
      <c r="J105" s="302"/>
    </row>
    <row r="106" spans="1:10" ht="14.4" customHeight="1" thickBot="1" x14ac:dyDescent="0.35">
      <c r="A106" s="303" t="s">
        <v>140</v>
      </c>
      <c r="B106" s="304"/>
      <c r="C106" s="304"/>
      <c r="D106" s="305">
        <f>ROUND(A105+D105,2)</f>
        <v>0</v>
      </c>
      <c r="E106" s="306"/>
      <c r="F106" s="304" t="s">
        <v>141</v>
      </c>
      <c r="G106" s="304"/>
      <c r="H106" s="304"/>
      <c r="I106" s="305">
        <f>ROUND(F105+I105,2)</f>
        <v>0</v>
      </c>
      <c r="J106" s="307"/>
    </row>
    <row r="107" spans="1:10" ht="293.39999999999998" customHeight="1" x14ac:dyDescent="0.3">
      <c r="A107" s="250" t="s">
        <v>322</v>
      </c>
      <c r="B107" s="251"/>
      <c r="C107" s="251"/>
      <c r="D107" s="251"/>
      <c r="E107" s="251"/>
      <c r="F107" s="251"/>
      <c r="G107" s="251"/>
      <c r="H107" s="251"/>
      <c r="I107" s="251"/>
      <c r="J107" s="282"/>
    </row>
    <row r="108" spans="1:10" ht="227.4" customHeight="1" x14ac:dyDescent="0.3">
      <c r="A108" s="125" t="s">
        <v>365</v>
      </c>
      <c r="B108" s="255"/>
      <c r="C108" s="255"/>
      <c r="D108" s="255"/>
      <c r="E108" s="255"/>
      <c r="F108" s="255"/>
      <c r="G108" s="255"/>
      <c r="H108" s="255"/>
      <c r="I108" s="255"/>
      <c r="J108" s="258"/>
    </row>
    <row r="109" spans="1:10" ht="18" customHeight="1" x14ac:dyDescent="0.3">
      <c r="A109" s="293" t="s">
        <v>61</v>
      </c>
      <c r="B109" s="293"/>
      <c r="C109" s="293"/>
      <c r="D109" s="293"/>
      <c r="E109" s="294" t="s">
        <v>324</v>
      </c>
      <c r="F109" s="294"/>
      <c r="G109" s="294"/>
      <c r="H109" s="294"/>
      <c r="I109" s="294"/>
      <c r="J109" s="295"/>
    </row>
    <row r="110" spans="1:10" ht="43.8" customHeight="1" x14ac:dyDescent="0.3">
      <c r="A110" s="121" t="s">
        <v>59</v>
      </c>
      <c r="B110" s="122"/>
      <c r="C110" s="122"/>
      <c r="D110" s="122"/>
      <c r="E110" s="119"/>
      <c r="F110" s="119"/>
      <c r="G110" s="119"/>
      <c r="H110" s="119"/>
      <c r="I110" s="119"/>
      <c r="J110" s="120"/>
    </row>
    <row r="111" spans="1:10" ht="26.4" customHeight="1" x14ac:dyDescent="0.3">
      <c r="A111" s="288" t="s">
        <v>135</v>
      </c>
      <c r="B111" s="289"/>
      <c r="C111" s="289"/>
      <c r="D111" s="289"/>
      <c r="E111" s="289"/>
      <c r="F111" s="289"/>
      <c r="G111" s="289"/>
      <c r="H111" s="289"/>
      <c r="I111" s="301"/>
      <c r="J111" s="53"/>
    </row>
    <row r="112" spans="1:10" ht="44.4" customHeight="1" x14ac:dyDescent="0.3">
      <c r="A112" s="121" t="s">
        <v>54</v>
      </c>
      <c r="B112" s="122"/>
      <c r="C112" s="122"/>
      <c r="D112" s="122"/>
      <c r="E112" s="119"/>
      <c r="F112" s="119"/>
      <c r="G112" s="119"/>
      <c r="H112" s="119"/>
      <c r="I112" s="119"/>
      <c r="J112" s="120"/>
    </row>
    <row r="113" spans="1:13" ht="28.2" customHeight="1" x14ac:dyDescent="0.3">
      <c r="A113" s="288" t="s">
        <v>134</v>
      </c>
      <c r="B113" s="289"/>
      <c r="C113" s="289"/>
      <c r="D113" s="289"/>
      <c r="E113" s="289"/>
      <c r="F113" s="289"/>
      <c r="G113" s="289"/>
      <c r="H113" s="289"/>
      <c r="I113" s="301"/>
      <c r="J113" s="53"/>
    </row>
    <row r="114" spans="1:13" ht="49.8" customHeight="1" x14ac:dyDescent="0.3">
      <c r="A114" s="121" t="s">
        <v>55</v>
      </c>
      <c r="B114" s="122"/>
      <c r="C114" s="122"/>
      <c r="D114" s="122"/>
      <c r="E114" s="119"/>
      <c r="F114" s="119"/>
      <c r="G114" s="119"/>
      <c r="H114" s="119"/>
      <c r="I114" s="119"/>
      <c r="J114" s="120"/>
    </row>
    <row r="115" spans="1:13" ht="25.2" customHeight="1" x14ac:dyDescent="0.3">
      <c r="A115" s="288" t="s">
        <v>133</v>
      </c>
      <c r="B115" s="289"/>
      <c r="C115" s="289"/>
      <c r="D115" s="289"/>
      <c r="E115" s="289"/>
      <c r="F115" s="289"/>
      <c r="G115" s="289"/>
      <c r="H115" s="289"/>
      <c r="I115" s="301"/>
      <c r="J115" s="53"/>
    </row>
    <row r="116" spans="1:13" ht="50.4" customHeight="1" x14ac:dyDescent="0.3">
      <c r="A116" s="121" t="s">
        <v>56</v>
      </c>
      <c r="B116" s="122"/>
      <c r="C116" s="122"/>
      <c r="D116" s="122"/>
      <c r="E116" s="119"/>
      <c r="F116" s="119"/>
      <c r="G116" s="119"/>
      <c r="H116" s="119"/>
      <c r="I116" s="119"/>
      <c r="J116" s="120"/>
    </row>
    <row r="117" spans="1:13" ht="25.2" customHeight="1" x14ac:dyDescent="0.3">
      <c r="A117" s="288" t="s">
        <v>132</v>
      </c>
      <c r="B117" s="289"/>
      <c r="C117" s="289"/>
      <c r="D117" s="289"/>
      <c r="E117" s="289"/>
      <c r="F117" s="289"/>
      <c r="G117" s="289"/>
      <c r="H117" s="289"/>
      <c r="I117" s="301"/>
      <c r="J117" s="53"/>
    </row>
    <row r="118" spans="1:13" ht="49.8" customHeight="1" x14ac:dyDescent="0.3">
      <c r="A118" s="121" t="s">
        <v>57</v>
      </c>
      <c r="B118" s="122"/>
      <c r="C118" s="122"/>
      <c r="D118" s="122"/>
      <c r="E118" s="119"/>
      <c r="F118" s="119"/>
      <c r="G118" s="119"/>
      <c r="H118" s="119"/>
      <c r="I118" s="119"/>
      <c r="J118" s="120"/>
    </row>
    <row r="119" spans="1:13" ht="27" customHeight="1" x14ac:dyDescent="0.3">
      <c r="A119" s="288" t="s">
        <v>131</v>
      </c>
      <c r="B119" s="289"/>
      <c r="C119" s="289"/>
      <c r="D119" s="289"/>
      <c r="E119" s="289"/>
      <c r="F119" s="289"/>
      <c r="G119" s="289"/>
      <c r="H119" s="289"/>
      <c r="I119" s="301"/>
      <c r="J119" s="53"/>
    </row>
    <row r="120" spans="1:13" ht="109.2" customHeight="1" x14ac:dyDescent="0.3">
      <c r="A120" s="121" t="s">
        <v>325</v>
      </c>
      <c r="B120" s="122"/>
      <c r="C120" s="122"/>
      <c r="D120" s="122"/>
      <c r="E120" s="119"/>
      <c r="F120" s="119"/>
      <c r="G120" s="119"/>
      <c r="H120" s="119"/>
      <c r="I120" s="119"/>
      <c r="J120" s="120"/>
    </row>
    <row r="121" spans="1:13" ht="29.4" customHeight="1" x14ac:dyDescent="0.3">
      <c r="A121" s="288" t="s">
        <v>130</v>
      </c>
      <c r="B121" s="289"/>
      <c r="C121" s="289"/>
      <c r="D121" s="289"/>
      <c r="E121" s="289"/>
      <c r="F121" s="289"/>
      <c r="G121" s="289"/>
      <c r="H121" s="289"/>
      <c r="I121" s="301"/>
      <c r="J121" s="53"/>
      <c r="M121" s="2"/>
    </row>
    <row r="122" spans="1:13" ht="54.6" customHeight="1" x14ac:dyDescent="0.3">
      <c r="A122" s="288" t="s">
        <v>62</v>
      </c>
      <c r="B122" s="289"/>
      <c r="C122" s="289"/>
      <c r="D122" s="289"/>
      <c r="E122" s="119"/>
      <c r="F122" s="119"/>
      <c r="G122" s="119"/>
      <c r="H122" s="119"/>
      <c r="I122" s="119"/>
      <c r="J122" s="120"/>
    </row>
    <row r="123" spans="1:13" ht="41.4" customHeight="1" x14ac:dyDescent="0.3">
      <c r="A123" s="299" t="s">
        <v>326</v>
      </c>
      <c r="B123" s="300"/>
      <c r="C123" s="300"/>
      <c r="D123" s="300"/>
      <c r="E123" s="300"/>
      <c r="F123" s="300"/>
      <c r="G123" s="300"/>
      <c r="H123" s="300"/>
      <c r="I123" s="300"/>
      <c r="J123" s="53"/>
    </row>
    <row r="124" spans="1:13" ht="55.2" customHeight="1" x14ac:dyDescent="0.3">
      <c r="A124" s="286" t="s">
        <v>167</v>
      </c>
      <c r="B124" s="287"/>
      <c r="C124" s="287"/>
      <c r="D124" s="287"/>
      <c r="E124" s="119"/>
      <c r="F124" s="119"/>
      <c r="G124" s="119"/>
      <c r="H124" s="119"/>
      <c r="I124" s="119"/>
      <c r="J124" s="120"/>
    </row>
    <row r="125" spans="1:13" ht="25.2" customHeight="1" x14ac:dyDescent="0.3">
      <c r="A125" s="288" t="s">
        <v>129</v>
      </c>
      <c r="B125" s="289"/>
      <c r="C125" s="289"/>
      <c r="D125" s="289"/>
      <c r="E125" s="289"/>
      <c r="F125" s="289"/>
      <c r="G125" s="289"/>
      <c r="H125" s="289"/>
      <c r="I125" s="289"/>
      <c r="J125" s="53"/>
    </row>
    <row r="126" spans="1:13" ht="26.4" customHeight="1" x14ac:dyDescent="0.3">
      <c r="A126" s="288" t="s">
        <v>128</v>
      </c>
      <c r="B126" s="289"/>
      <c r="C126" s="289"/>
      <c r="D126" s="289"/>
      <c r="E126" s="289"/>
      <c r="F126" s="289"/>
      <c r="G126" s="289"/>
      <c r="H126" s="289"/>
      <c r="I126" s="289"/>
      <c r="J126" s="54">
        <f>ROUND(J111+J113+J115+J117+J119+J121+J123+J125,)</f>
        <v>0</v>
      </c>
    </row>
    <row r="127" spans="1:13" ht="120" customHeight="1" x14ac:dyDescent="0.3">
      <c r="A127" s="125" t="s">
        <v>327</v>
      </c>
      <c r="B127" s="255"/>
      <c r="C127" s="255"/>
      <c r="D127" s="255"/>
      <c r="E127" s="255"/>
      <c r="F127" s="255"/>
      <c r="G127" s="255"/>
      <c r="H127" s="255"/>
      <c r="I127" s="255"/>
      <c r="J127" s="258"/>
    </row>
    <row r="128" spans="1:13" ht="53.4" customHeight="1" thickBot="1" x14ac:dyDescent="0.35">
      <c r="A128" s="290"/>
      <c r="B128" s="291"/>
      <c r="C128" s="291"/>
      <c r="D128" s="291"/>
      <c r="E128" s="291"/>
      <c r="F128" s="291"/>
      <c r="G128" s="291"/>
      <c r="H128" s="291"/>
      <c r="I128" s="291"/>
      <c r="J128" s="292"/>
    </row>
    <row r="129" spans="1:15" ht="22.2" customHeight="1" thickBot="1" x14ac:dyDescent="0.35">
      <c r="A129" s="149" t="s">
        <v>97</v>
      </c>
      <c r="B129" s="150"/>
      <c r="C129" s="150"/>
      <c r="D129" s="150"/>
      <c r="E129" s="150"/>
      <c r="F129" s="150"/>
      <c r="G129" s="150"/>
      <c r="H129" s="150"/>
      <c r="I129" s="150"/>
      <c r="J129" s="151"/>
    </row>
    <row r="130" spans="1:15" ht="17.399999999999999" customHeight="1" x14ac:dyDescent="0.3">
      <c r="A130" s="296" t="s">
        <v>96</v>
      </c>
      <c r="B130" s="297"/>
      <c r="C130" s="297"/>
      <c r="D130" s="297"/>
      <c r="E130" s="297"/>
      <c r="F130" s="297"/>
      <c r="G130" s="297"/>
      <c r="H130" s="297"/>
      <c r="I130" s="297"/>
      <c r="J130" s="298"/>
    </row>
    <row r="131" spans="1:15" ht="105.6" customHeight="1" x14ac:dyDescent="0.3">
      <c r="A131" s="125" t="s">
        <v>328</v>
      </c>
      <c r="B131" s="255"/>
      <c r="C131" s="255"/>
      <c r="D131" s="255"/>
      <c r="E131" s="255"/>
      <c r="F131" s="255"/>
      <c r="G131" s="255"/>
      <c r="H131" s="255"/>
      <c r="I131" s="49" t="s">
        <v>47</v>
      </c>
      <c r="J131" s="52" t="s">
        <v>48</v>
      </c>
    </row>
    <row r="132" spans="1:15" ht="395.4" customHeight="1" x14ac:dyDescent="0.3">
      <c r="A132" s="146" t="s">
        <v>379</v>
      </c>
      <c r="B132" s="147"/>
      <c r="C132" s="147"/>
      <c r="D132" s="147"/>
      <c r="E132" s="147"/>
      <c r="F132" s="147"/>
      <c r="G132" s="147"/>
      <c r="H132" s="147"/>
      <c r="I132" s="147"/>
      <c r="J132" s="148"/>
    </row>
    <row r="133" spans="1:15" x14ac:dyDescent="0.3">
      <c r="A133" s="87" t="s">
        <v>329</v>
      </c>
      <c r="B133" s="69"/>
      <c r="C133" s="69"/>
      <c r="D133" s="69"/>
      <c r="E133" s="69"/>
      <c r="F133" s="69"/>
      <c r="G133" s="69"/>
      <c r="H133" s="69"/>
      <c r="I133" s="69"/>
      <c r="J133" s="71"/>
    </row>
    <row r="134" spans="1:15" x14ac:dyDescent="0.3">
      <c r="A134" s="66">
        <v>1</v>
      </c>
      <c r="B134" s="67"/>
      <c r="C134" s="67"/>
      <c r="D134" s="68">
        <v>2</v>
      </c>
      <c r="E134" s="69"/>
      <c r="F134" s="69"/>
      <c r="G134" s="70"/>
      <c r="H134" s="68">
        <v>3</v>
      </c>
      <c r="I134" s="69"/>
      <c r="J134" s="71"/>
    </row>
    <row r="135" spans="1:15" ht="73.2" customHeight="1" x14ac:dyDescent="0.3">
      <c r="A135" s="72" t="s">
        <v>372</v>
      </c>
      <c r="B135" s="73"/>
      <c r="C135" s="73"/>
      <c r="D135" s="74" t="s">
        <v>368</v>
      </c>
      <c r="E135" s="75"/>
      <c r="F135" s="75"/>
      <c r="G135" s="76"/>
      <c r="H135" s="74" t="s">
        <v>374</v>
      </c>
      <c r="I135" s="75"/>
      <c r="J135" s="77"/>
    </row>
    <row r="136" spans="1:15" ht="16.8" customHeight="1" x14ac:dyDescent="0.3">
      <c r="A136" s="96">
        <f>J126</f>
        <v>0</v>
      </c>
      <c r="B136" s="97"/>
      <c r="C136" s="98"/>
      <c r="D136" s="95">
        <f>ROUND(L137+M137+N137+O137,2)</f>
        <v>0</v>
      </c>
      <c r="E136" s="95"/>
      <c r="F136" s="95"/>
      <c r="G136" s="95"/>
      <c r="H136" s="97">
        <f>ROUND(D136*0.7,2)</f>
        <v>0</v>
      </c>
      <c r="I136" s="97"/>
      <c r="J136" s="99"/>
      <c r="L136">
        <f>IFERROR((I91),0)</f>
        <v>0</v>
      </c>
      <c r="M136">
        <f>IFERROR((I95),0)</f>
        <v>0</v>
      </c>
    </row>
    <row r="137" spans="1:15" ht="16.2" customHeight="1" x14ac:dyDescent="0.3">
      <c r="A137" s="87">
        <v>4</v>
      </c>
      <c r="B137" s="69"/>
      <c r="C137" s="70"/>
      <c r="D137" s="68">
        <v>5</v>
      </c>
      <c r="E137" s="69"/>
      <c r="F137" s="69"/>
      <c r="G137" s="70"/>
      <c r="H137" s="78"/>
      <c r="I137" s="79"/>
      <c r="J137" s="80"/>
      <c r="L137">
        <f>IF(AND(L136=0,M136=0),A136,0)</f>
        <v>0</v>
      </c>
      <c r="M137">
        <f>IF(AND(L136=0,M136&gt;0),(A136-(A136*M136)),0)</f>
        <v>0</v>
      </c>
      <c r="N137">
        <f>IF(AND(M136=0,L136&gt;0),(A136-(A136*L136)),0)</f>
        <v>0</v>
      </c>
      <c r="O137">
        <f>IF(AND(L136&gt;0,M136&gt;0),(((A136-(A136*L136))-(((A136-(A136*L136))*M136)))),0)</f>
        <v>0</v>
      </c>
    </row>
    <row r="138" spans="1:15" ht="36" customHeight="1" x14ac:dyDescent="0.3">
      <c r="A138" s="91" t="s">
        <v>168</v>
      </c>
      <c r="B138" s="75"/>
      <c r="C138" s="76"/>
      <c r="D138" s="73" t="s">
        <v>169</v>
      </c>
      <c r="E138" s="73"/>
      <c r="F138" s="73"/>
      <c r="G138" s="73"/>
      <c r="H138" s="81"/>
      <c r="I138" s="82"/>
      <c r="J138" s="83"/>
    </row>
    <row r="139" spans="1:15" ht="16.2" customHeight="1" x14ac:dyDescent="0.3">
      <c r="A139" s="92" t="e">
        <f>ROUND(H136/D136,2)</f>
        <v>#DIV/0!</v>
      </c>
      <c r="B139" s="93"/>
      <c r="C139" s="94"/>
      <c r="D139" s="95">
        <f>ROUND(D136-H136,2)</f>
        <v>0</v>
      </c>
      <c r="E139" s="95"/>
      <c r="F139" s="95"/>
      <c r="G139" s="95"/>
      <c r="H139" s="84"/>
      <c r="I139" s="85"/>
      <c r="J139" s="86"/>
    </row>
    <row r="140" spans="1:15" x14ac:dyDescent="0.3">
      <c r="A140" s="87" t="s">
        <v>330</v>
      </c>
      <c r="B140" s="69"/>
      <c r="C140" s="69"/>
      <c r="D140" s="69"/>
      <c r="E140" s="69"/>
      <c r="F140" s="69"/>
      <c r="G140" s="69"/>
      <c r="H140" s="69"/>
      <c r="I140" s="69"/>
      <c r="J140" s="71"/>
    </row>
    <row r="141" spans="1:15" x14ac:dyDescent="0.3">
      <c r="A141" s="66">
        <v>6</v>
      </c>
      <c r="B141" s="67"/>
      <c r="C141" s="67"/>
      <c r="D141" s="68">
        <v>7</v>
      </c>
      <c r="E141" s="69"/>
      <c r="F141" s="69"/>
      <c r="G141" s="70"/>
      <c r="H141" s="68">
        <v>8</v>
      </c>
      <c r="I141" s="69"/>
      <c r="J141" s="71"/>
    </row>
    <row r="142" spans="1:15" ht="59.4" customHeight="1" x14ac:dyDescent="0.3">
      <c r="A142" s="72" t="s">
        <v>369</v>
      </c>
      <c r="B142" s="73"/>
      <c r="C142" s="73"/>
      <c r="D142" s="74" t="s">
        <v>370</v>
      </c>
      <c r="E142" s="75"/>
      <c r="F142" s="75"/>
      <c r="G142" s="76"/>
      <c r="H142" s="74" t="s">
        <v>371</v>
      </c>
      <c r="I142" s="75"/>
      <c r="J142" s="77"/>
    </row>
    <row r="143" spans="1:15" ht="15" customHeight="1" x14ac:dyDescent="0.3">
      <c r="A143" s="88"/>
      <c r="B143" s="88"/>
      <c r="C143" s="89"/>
      <c r="D143" s="90"/>
      <c r="E143" s="90"/>
      <c r="F143" s="90"/>
      <c r="G143" s="90"/>
      <c r="H143" s="88"/>
      <c r="I143" s="88"/>
      <c r="J143" s="89"/>
    </row>
    <row r="144" spans="1:15" x14ac:dyDescent="0.3">
      <c r="A144" s="87">
        <v>9</v>
      </c>
      <c r="B144" s="69"/>
      <c r="C144" s="70"/>
      <c r="D144" s="68">
        <v>10</v>
      </c>
      <c r="E144" s="69"/>
      <c r="F144" s="69"/>
      <c r="G144" s="70"/>
      <c r="H144" s="78"/>
      <c r="I144" s="79"/>
      <c r="J144" s="80"/>
    </row>
    <row r="145" spans="1:10" ht="37.799999999999997" customHeight="1" x14ac:dyDescent="0.3">
      <c r="A145" s="91" t="s">
        <v>331</v>
      </c>
      <c r="B145" s="75"/>
      <c r="C145" s="76"/>
      <c r="D145" s="73" t="s">
        <v>332</v>
      </c>
      <c r="E145" s="73"/>
      <c r="F145" s="73"/>
      <c r="G145" s="73"/>
      <c r="H145" s="81"/>
      <c r="I145" s="82"/>
      <c r="J145" s="83"/>
    </row>
    <row r="146" spans="1:10" ht="14.4" customHeight="1" x14ac:dyDescent="0.3">
      <c r="A146" s="92" t="e">
        <f>ROUND(H143/D143,2)</f>
        <v>#DIV/0!</v>
      </c>
      <c r="B146" s="93"/>
      <c r="C146" s="94"/>
      <c r="D146" s="95">
        <f>ROUND(D143-H143,2)</f>
        <v>0</v>
      </c>
      <c r="E146" s="95"/>
      <c r="F146" s="95"/>
      <c r="G146" s="95"/>
      <c r="H146" s="84"/>
      <c r="I146" s="85"/>
      <c r="J146" s="86"/>
    </row>
    <row r="147" spans="1:10" ht="14.4" customHeight="1" x14ac:dyDescent="0.3">
      <c r="A147" s="87" t="s">
        <v>333</v>
      </c>
      <c r="B147" s="69"/>
      <c r="C147" s="69"/>
      <c r="D147" s="69"/>
      <c r="E147" s="69"/>
      <c r="F147" s="69"/>
      <c r="G147" s="69"/>
      <c r="H147" s="69"/>
      <c r="I147" s="69"/>
      <c r="J147" s="71"/>
    </row>
    <row r="148" spans="1:10" ht="15" customHeight="1" x14ac:dyDescent="0.3">
      <c r="A148" s="87">
        <v>11</v>
      </c>
      <c r="B148" s="69"/>
      <c r="C148" s="70"/>
      <c r="D148" s="68">
        <v>12</v>
      </c>
      <c r="E148" s="69"/>
      <c r="F148" s="69"/>
      <c r="G148" s="70"/>
      <c r="H148" s="68">
        <v>13</v>
      </c>
      <c r="I148" s="69"/>
      <c r="J148" s="71"/>
    </row>
    <row r="149" spans="1:10" ht="48.6" customHeight="1" x14ac:dyDescent="0.3">
      <c r="A149" s="72" t="s">
        <v>334</v>
      </c>
      <c r="B149" s="73"/>
      <c r="C149" s="73"/>
      <c r="D149" s="74" t="s">
        <v>335</v>
      </c>
      <c r="E149" s="75"/>
      <c r="F149" s="75"/>
      <c r="G149" s="76"/>
      <c r="H149" s="74" t="s">
        <v>336</v>
      </c>
      <c r="I149" s="75"/>
      <c r="J149" s="77"/>
    </row>
    <row r="150" spans="1:10" x14ac:dyDescent="0.3">
      <c r="A150" s="96">
        <f>ROUND(A136+A143,2)</f>
        <v>0</v>
      </c>
      <c r="B150" s="97"/>
      <c r="C150" s="98"/>
      <c r="D150" s="95">
        <f>ROUND(D136+D143,2)</f>
        <v>0</v>
      </c>
      <c r="E150" s="95"/>
      <c r="F150" s="95"/>
      <c r="G150" s="95"/>
      <c r="H150" s="97">
        <f>ROUND(H136+H143,2)</f>
        <v>0</v>
      </c>
      <c r="I150" s="97"/>
      <c r="J150" s="99"/>
    </row>
    <row r="151" spans="1:10" ht="18" customHeight="1" x14ac:dyDescent="0.3">
      <c r="A151" s="87">
        <v>14</v>
      </c>
      <c r="B151" s="69"/>
      <c r="C151" s="70"/>
      <c r="D151" s="68">
        <v>15</v>
      </c>
      <c r="E151" s="69"/>
      <c r="F151" s="69"/>
      <c r="G151" s="70"/>
      <c r="H151" s="78"/>
      <c r="I151" s="79"/>
      <c r="J151" s="80"/>
    </row>
    <row r="152" spans="1:10" ht="39" customHeight="1" x14ac:dyDescent="0.3">
      <c r="A152" s="91" t="s">
        <v>337</v>
      </c>
      <c r="B152" s="75"/>
      <c r="C152" s="76"/>
      <c r="D152" s="73" t="s">
        <v>338</v>
      </c>
      <c r="E152" s="73"/>
      <c r="F152" s="73"/>
      <c r="G152" s="73"/>
      <c r="H152" s="81"/>
      <c r="I152" s="82"/>
      <c r="J152" s="83"/>
    </row>
    <row r="153" spans="1:10" ht="13.2" customHeight="1" x14ac:dyDescent="0.3">
      <c r="A153" s="92" t="e">
        <f>ROUND(H150/D150,2)</f>
        <v>#DIV/0!</v>
      </c>
      <c r="B153" s="93"/>
      <c r="C153" s="94"/>
      <c r="D153" s="95">
        <f>ROUND(D150-H150,2)</f>
        <v>0</v>
      </c>
      <c r="E153" s="95"/>
      <c r="F153" s="95"/>
      <c r="G153" s="95"/>
      <c r="H153" s="84"/>
      <c r="I153" s="85"/>
      <c r="J153" s="86"/>
    </row>
    <row r="154" spans="1:10" ht="94.2" customHeight="1" x14ac:dyDescent="0.3">
      <c r="A154" s="440" t="s">
        <v>378</v>
      </c>
      <c r="B154" s="441"/>
      <c r="C154" s="441"/>
      <c r="D154" s="441"/>
      <c r="E154" s="441"/>
      <c r="F154" s="441"/>
      <c r="G154" s="441"/>
      <c r="H154" s="441"/>
      <c r="I154" s="441"/>
      <c r="J154" s="442"/>
    </row>
    <row r="155" spans="1:10" x14ac:dyDescent="0.3">
      <c r="A155" s="66" t="s">
        <v>339</v>
      </c>
      <c r="B155" s="67"/>
      <c r="C155" s="67"/>
      <c r="D155" s="67"/>
      <c r="E155" s="67"/>
      <c r="F155" s="67"/>
      <c r="G155" s="67"/>
      <c r="H155" s="69" t="s">
        <v>340</v>
      </c>
      <c r="I155" s="69"/>
      <c r="J155" s="71"/>
    </row>
    <row r="156" spans="1:10" ht="14.4" customHeight="1" x14ac:dyDescent="0.3">
      <c r="A156" s="87">
        <v>16</v>
      </c>
      <c r="B156" s="69"/>
      <c r="C156" s="70"/>
      <c r="D156" s="68">
        <v>17</v>
      </c>
      <c r="E156" s="69"/>
      <c r="F156" s="69"/>
      <c r="G156" s="70"/>
      <c r="H156" s="68">
        <v>18</v>
      </c>
      <c r="I156" s="69"/>
      <c r="J156" s="71"/>
    </row>
    <row r="157" spans="1:10" ht="39.6" customHeight="1" x14ac:dyDescent="0.3">
      <c r="A157" s="91" t="s">
        <v>341</v>
      </c>
      <c r="B157" s="75"/>
      <c r="C157" s="76"/>
      <c r="D157" s="73" t="s">
        <v>342</v>
      </c>
      <c r="E157" s="73"/>
      <c r="F157" s="73"/>
      <c r="G157" s="73"/>
      <c r="H157" s="74" t="s">
        <v>92</v>
      </c>
      <c r="I157" s="75"/>
      <c r="J157" s="77"/>
    </row>
    <row r="158" spans="1:10" ht="16.8" customHeight="1" x14ac:dyDescent="0.3">
      <c r="A158" s="96">
        <f>ROUND(H158-D150,2)</f>
        <v>0</v>
      </c>
      <c r="B158" s="97"/>
      <c r="C158" s="98"/>
      <c r="D158" s="95">
        <f>A158</f>
        <v>0</v>
      </c>
      <c r="E158" s="95"/>
      <c r="F158" s="95"/>
      <c r="G158" s="95"/>
      <c r="H158" s="152"/>
      <c r="I158" s="153"/>
      <c r="J158" s="154"/>
    </row>
    <row r="159" spans="1:10" ht="15.6" customHeight="1" x14ac:dyDescent="0.3">
      <c r="A159" s="141" t="s">
        <v>95</v>
      </c>
      <c r="B159" s="142"/>
      <c r="C159" s="142"/>
      <c r="D159" s="142"/>
      <c r="E159" s="142"/>
      <c r="F159" s="142"/>
      <c r="G159" s="142"/>
      <c r="H159" s="142"/>
      <c r="I159" s="142"/>
      <c r="J159" s="143"/>
    </row>
    <row r="160" spans="1:10" ht="161.4" customHeight="1" x14ac:dyDescent="0.3">
      <c r="A160" s="144" t="s">
        <v>343</v>
      </c>
      <c r="B160" s="145"/>
      <c r="C160" s="145"/>
      <c r="D160" s="145"/>
      <c r="E160" s="145"/>
      <c r="F160" s="145"/>
      <c r="G160" s="145"/>
      <c r="H160" s="145"/>
      <c r="I160" s="49" t="s">
        <v>47</v>
      </c>
      <c r="J160" s="52" t="s">
        <v>48</v>
      </c>
    </row>
    <row r="161" spans="1:10" ht="51.6" customHeight="1" thickBot="1" x14ac:dyDescent="0.35">
      <c r="A161" s="443"/>
      <c r="B161" s="444"/>
      <c r="C161" s="444"/>
      <c r="D161" s="444"/>
      <c r="E161" s="444"/>
      <c r="F161" s="444"/>
      <c r="G161" s="444"/>
      <c r="H161" s="444"/>
      <c r="I161" s="444"/>
      <c r="J161" s="445"/>
    </row>
    <row r="162" spans="1:10" ht="21" customHeight="1" thickBot="1" x14ac:dyDescent="0.35">
      <c r="A162" s="170" t="s">
        <v>63</v>
      </c>
      <c r="B162" s="171"/>
      <c r="C162" s="171"/>
      <c r="D162" s="171"/>
      <c r="E162" s="171"/>
      <c r="F162" s="171"/>
      <c r="G162" s="171"/>
      <c r="H162" s="171"/>
      <c r="I162" s="171"/>
      <c r="J162" s="172"/>
    </row>
    <row r="163" spans="1:10" ht="96" customHeight="1" x14ac:dyDescent="0.3">
      <c r="A163" s="283" t="s">
        <v>344</v>
      </c>
      <c r="B163" s="284"/>
      <c r="C163" s="284"/>
      <c r="D163" s="284"/>
      <c r="E163" s="284"/>
      <c r="F163" s="284"/>
      <c r="G163" s="284"/>
      <c r="H163" s="284"/>
      <c r="I163" s="284"/>
      <c r="J163" s="285"/>
    </row>
    <row r="164" spans="1:10" ht="27.6" customHeight="1" x14ac:dyDescent="0.3">
      <c r="A164" s="267" t="s">
        <v>68</v>
      </c>
      <c r="B164" s="268"/>
      <c r="C164" s="268"/>
      <c r="D164" s="268"/>
      <c r="E164" s="266"/>
      <c r="F164" s="265" t="s">
        <v>70</v>
      </c>
      <c r="G164" s="266"/>
      <c r="H164" s="280" t="s">
        <v>69</v>
      </c>
      <c r="I164" s="280"/>
      <c r="J164" s="281"/>
    </row>
    <row r="165" spans="1:10" ht="25.2" customHeight="1" x14ac:dyDescent="0.3">
      <c r="A165" s="244" t="s">
        <v>67</v>
      </c>
      <c r="B165" s="245"/>
      <c r="C165" s="245"/>
      <c r="D165" s="245"/>
      <c r="E165" s="246"/>
      <c r="F165" s="269" t="s">
        <v>71</v>
      </c>
      <c r="G165" s="270"/>
      <c r="H165" s="262"/>
      <c r="I165" s="263"/>
      <c r="J165" s="264"/>
    </row>
    <row r="166" spans="1:10" ht="26.4" customHeight="1" x14ac:dyDescent="0.3">
      <c r="A166" s="244" t="s">
        <v>66</v>
      </c>
      <c r="B166" s="245"/>
      <c r="C166" s="245"/>
      <c r="D166" s="245"/>
      <c r="E166" s="246"/>
      <c r="F166" s="269" t="s">
        <v>71</v>
      </c>
      <c r="G166" s="270"/>
      <c r="H166" s="262"/>
      <c r="I166" s="263"/>
      <c r="J166" s="264"/>
    </row>
    <row r="167" spans="1:10" ht="24" customHeight="1" x14ac:dyDescent="0.3">
      <c r="A167" s="244" t="s">
        <v>65</v>
      </c>
      <c r="B167" s="245"/>
      <c r="C167" s="245"/>
      <c r="D167" s="245"/>
      <c r="E167" s="246"/>
      <c r="F167" s="269" t="s">
        <v>71</v>
      </c>
      <c r="G167" s="270"/>
      <c r="H167" s="262"/>
      <c r="I167" s="263"/>
      <c r="J167" s="264"/>
    </row>
    <row r="168" spans="1:10" ht="26.4" customHeight="1" x14ac:dyDescent="0.3">
      <c r="A168" s="244" t="s">
        <v>64</v>
      </c>
      <c r="B168" s="245"/>
      <c r="C168" s="245"/>
      <c r="D168" s="245"/>
      <c r="E168" s="246"/>
      <c r="F168" s="269" t="s">
        <v>71</v>
      </c>
      <c r="G168" s="270"/>
      <c r="H168" s="262"/>
      <c r="I168" s="263"/>
      <c r="J168" s="264"/>
    </row>
    <row r="169" spans="1:10" ht="107.4" customHeight="1" x14ac:dyDescent="0.3">
      <c r="A169" s="125" t="s">
        <v>345</v>
      </c>
      <c r="B169" s="278"/>
      <c r="C169" s="278"/>
      <c r="D169" s="278"/>
      <c r="E169" s="278"/>
      <c r="F169" s="278"/>
      <c r="G169" s="278"/>
      <c r="H169" s="278"/>
      <c r="I169" s="278"/>
      <c r="J169" s="279"/>
    </row>
    <row r="170" spans="1:10" ht="25.8" customHeight="1" x14ac:dyDescent="0.3">
      <c r="A170" s="267" t="s">
        <v>73</v>
      </c>
      <c r="B170" s="268"/>
      <c r="C170" s="268"/>
      <c r="D170" s="268"/>
      <c r="E170" s="266"/>
      <c r="F170" s="265" t="s">
        <v>70</v>
      </c>
      <c r="G170" s="266"/>
      <c r="H170" s="280" t="s">
        <v>72</v>
      </c>
      <c r="I170" s="280"/>
      <c r="J170" s="281"/>
    </row>
    <row r="171" spans="1:10" ht="26.4" customHeight="1" x14ac:dyDescent="0.3">
      <c r="A171" s="244" t="s">
        <v>76</v>
      </c>
      <c r="B171" s="245"/>
      <c r="C171" s="245"/>
      <c r="D171" s="245"/>
      <c r="E171" s="246"/>
      <c r="F171" s="271" t="s">
        <v>74</v>
      </c>
      <c r="G171" s="272"/>
      <c r="H171" s="259"/>
      <c r="I171" s="260"/>
      <c r="J171" s="261"/>
    </row>
    <row r="172" spans="1:10" ht="24" customHeight="1" x14ac:dyDescent="0.3">
      <c r="A172" s="244" t="s">
        <v>77</v>
      </c>
      <c r="B172" s="245"/>
      <c r="C172" s="245"/>
      <c r="D172" s="245"/>
      <c r="E172" s="246"/>
      <c r="F172" s="269" t="s">
        <v>75</v>
      </c>
      <c r="G172" s="270"/>
      <c r="H172" s="259"/>
      <c r="I172" s="260"/>
      <c r="J172" s="261"/>
    </row>
    <row r="173" spans="1:10" ht="24" customHeight="1" thickBot="1" x14ac:dyDescent="0.35">
      <c r="A173" s="275" t="s">
        <v>78</v>
      </c>
      <c r="B173" s="276"/>
      <c r="C173" s="276"/>
      <c r="D173" s="276"/>
      <c r="E173" s="277"/>
      <c r="F173" s="273" t="s">
        <v>75</v>
      </c>
      <c r="G173" s="274"/>
      <c r="H173" s="259"/>
      <c r="I173" s="260"/>
      <c r="J173" s="261"/>
    </row>
    <row r="174" spans="1:10" ht="25.8" customHeight="1" thickBot="1" x14ac:dyDescent="0.35">
      <c r="A174" s="170" t="s">
        <v>79</v>
      </c>
      <c r="B174" s="171"/>
      <c r="C174" s="171"/>
      <c r="D174" s="171"/>
      <c r="E174" s="171"/>
      <c r="F174" s="171"/>
      <c r="G174" s="171"/>
      <c r="H174" s="171"/>
      <c r="I174" s="171"/>
      <c r="J174" s="172"/>
    </row>
    <row r="175" spans="1:10" ht="69.599999999999994" customHeight="1" x14ac:dyDescent="0.3">
      <c r="A175" s="250" t="s">
        <v>346</v>
      </c>
      <c r="B175" s="251"/>
      <c r="C175" s="251"/>
      <c r="D175" s="251"/>
      <c r="E175" s="251"/>
      <c r="F175" s="251"/>
      <c r="G175" s="251"/>
      <c r="H175" s="251"/>
      <c r="I175" s="252"/>
      <c r="J175" s="253"/>
    </row>
    <row r="176" spans="1:10" ht="121.8" customHeight="1" x14ac:dyDescent="0.3">
      <c r="A176" s="254" t="s">
        <v>375</v>
      </c>
      <c r="B176" s="255"/>
      <c r="C176" s="255"/>
      <c r="D176" s="255"/>
      <c r="E176" s="255"/>
      <c r="F176" s="255"/>
      <c r="G176" s="255"/>
      <c r="H176" s="255"/>
      <c r="I176" s="49" t="s">
        <v>47</v>
      </c>
      <c r="J176" s="52" t="s">
        <v>48</v>
      </c>
    </row>
    <row r="177" spans="1:10" ht="106.8" customHeight="1" x14ac:dyDescent="0.3">
      <c r="A177" s="125" t="s">
        <v>347</v>
      </c>
      <c r="B177" s="255"/>
      <c r="C177" s="255"/>
      <c r="D177" s="255"/>
      <c r="E177" s="255"/>
      <c r="F177" s="255"/>
      <c r="G177" s="255"/>
      <c r="H177" s="256"/>
      <c r="I177" s="221"/>
      <c r="J177" s="222"/>
    </row>
    <row r="178" spans="1:10" ht="122.4" customHeight="1" x14ac:dyDescent="0.3">
      <c r="A178" s="257" t="s">
        <v>348</v>
      </c>
      <c r="B178" s="255"/>
      <c r="C178" s="255"/>
      <c r="D178" s="255"/>
      <c r="E178" s="255"/>
      <c r="F178" s="255"/>
      <c r="G178" s="255"/>
      <c r="H178" s="255"/>
      <c r="I178" s="255"/>
      <c r="J178" s="258"/>
    </row>
    <row r="179" spans="1:10" ht="24.6" customHeight="1" x14ac:dyDescent="0.3">
      <c r="A179" s="240" t="s">
        <v>81</v>
      </c>
      <c r="B179" s="241"/>
      <c r="C179" s="241"/>
      <c r="D179" s="235"/>
      <c r="E179" s="176" t="s">
        <v>82</v>
      </c>
      <c r="F179" s="177"/>
      <c r="G179" s="234" t="s">
        <v>83</v>
      </c>
      <c r="H179" s="235"/>
      <c r="I179" s="234" t="s">
        <v>84</v>
      </c>
      <c r="J179" s="238"/>
    </row>
    <row r="180" spans="1:10" x14ac:dyDescent="0.3">
      <c r="A180" s="242"/>
      <c r="B180" s="243"/>
      <c r="C180" s="243"/>
      <c r="D180" s="237"/>
      <c r="E180" s="56" t="s">
        <v>47</v>
      </c>
      <c r="F180" s="56" t="s">
        <v>48</v>
      </c>
      <c r="G180" s="236"/>
      <c r="H180" s="237"/>
      <c r="I180" s="236"/>
      <c r="J180" s="239"/>
    </row>
    <row r="181" spans="1:10" x14ac:dyDescent="0.3">
      <c r="A181" s="244" t="s">
        <v>80</v>
      </c>
      <c r="B181" s="245"/>
      <c r="C181" s="245"/>
      <c r="D181" s="246"/>
      <c r="E181" s="23"/>
      <c r="F181" s="23"/>
      <c r="G181" s="230"/>
      <c r="H181" s="231"/>
      <c r="I181" s="232"/>
      <c r="J181" s="233"/>
    </row>
    <row r="182" spans="1:10" x14ac:dyDescent="0.3">
      <c r="A182" s="244" t="s">
        <v>171</v>
      </c>
      <c r="B182" s="245"/>
      <c r="C182" s="245"/>
      <c r="D182" s="246"/>
      <c r="E182" s="23"/>
      <c r="F182" s="23"/>
      <c r="G182" s="230"/>
      <c r="H182" s="231"/>
      <c r="I182" s="232"/>
      <c r="J182" s="233"/>
    </row>
    <row r="183" spans="1:10" x14ac:dyDescent="0.3">
      <c r="A183" s="244" t="s">
        <v>172</v>
      </c>
      <c r="B183" s="245"/>
      <c r="C183" s="245"/>
      <c r="D183" s="246"/>
      <c r="E183" s="23"/>
      <c r="F183" s="23"/>
      <c r="G183" s="230"/>
      <c r="H183" s="231"/>
      <c r="I183" s="232"/>
      <c r="J183" s="233"/>
    </row>
    <row r="184" spans="1:10" x14ac:dyDescent="0.3">
      <c r="A184" s="244" t="s">
        <v>173</v>
      </c>
      <c r="B184" s="245"/>
      <c r="C184" s="245"/>
      <c r="D184" s="246"/>
      <c r="E184" s="23"/>
      <c r="F184" s="23"/>
      <c r="G184" s="230"/>
      <c r="H184" s="231"/>
      <c r="I184" s="232"/>
      <c r="J184" s="233"/>
    </row>
    <row r="185" spans="1:10" x14ac:dyDescent="0.3">
      <c r="A185" s="244" t="s">
        <v>174</v>
      </c>
      <c r="B185" s="245"/>
      <c r="C185" s="245"/>
      <c r="D185" s="246"/>
      <c r="E185" s="23"/>
      <c r="F185" s="23"/>
      <c r="G185" s="230"/>
      <c r="H185" s="231"/>
      <c r="I185" s="232"/>
      <c r="J185" s="233"/>
    </row>
    <row r="186" spans="1:10" x14ac:dyDescent="0.3">
      <c r="A186" s="244" t="s">
        <v>175</v>
      </c>
      <c r="B186" s="245"/>
      <c r="C186" s="245"/>
      <c r="D186" s="246"/>
      <c r="E186" s="23"/>
      <c r="F186" s="23"/>
      <c r="G186" s="230"/>
      <c r="H186" s="231"/>
      <c r="I186" s="232"/>
      <c r="J186" s="233"/>
    </row>
    <row r="187" spans="1:10" ht="14.4" customHeight="1" x14ac:dyDescent="0.3">
      <c r="A187" s="247" t="s">
        <v>176</v>
      </c>
      <c r="B187" s="248"/>
      <c r="C187" s="248"/>
      <c r="D187" s="249"/>
      <c r="E187" s="23"/>
      <c r="F187" s="23"/>
      <c r="G187" s="230"/>
      <c r="H187" s="231"/>
      <c r="I187" s="232"/>
      <c r="J187" s="233"/>
    </row>
    <row r="188" spans="1:10" x14ac:dyDescent="0.3">
      <c r="A188" s="158" t="s">
        <v>177</v>
      </c>
      <c r="B188" s="217"/>
      <c r="C188" s="217"/>
      <c r="D188" s="217"/>
      <c r="E188" s="217"/>
      <c r="F188" s="217"/>
      <c r="G188" s="217"/>
      <c r="H188" s="217"/>
      <c r="I188" s="217"/>
      <c r="J188" s="223"/>
    </row>
    <row r="189" spans="1:10" x14ac:dyDescent="0.3">
      <c r="A189" s="158" t="s">
        <v>178</v>
      </c>
      <c r="B189" s="217"/>
      <c r="C189" s="217"/>
      <c r="D189" s="217"/>
      <c r="E189" s="217"/>
      <c r="F189" s="217"/>
      <c r="G189" s="217"/>
      <c r="H189" s="217"/>
      <c r="I189" s="217"/>
      <c r="J189" s="223"/>
    </row>
    <row r="190" spans="1:10" x14ac:dyDescent="0.3">
      <c r="A190" s="158" t="s">
        <v>179</v>
      </c>
      <c r="B190" s="217"/>
      <c r="C190" s="217"/>
      <c r="D190" s="217"/>
      <c r="E190" s="217"/>
      <c r="F190" s="217"/>
      <c r="G190" s="217"/>
      <c r="H190" s="217"/>
      <c r="I190" s="217"/>
      <c r="J190" s="223"/>
    </row>
    <row r="191" spans="1:10" x14ac:dyDescent="0.3">
      <c r="A191" s="158" t="s">
        <v>180</v>
      </c>
      <c r="B191" s="217"/>
      <c r="C191" s="217"/>
      <c r="D191" s="217"/>
      <c r="E191" s="217"/>
      <c r="F191" s="217"/>
      <c r="G191" s="217"/>
      <c r="H191" s="217"/>
      <c r="I191" s="217"/>
      <c r="J191" s="223"/>
    </row>
    <row r="192" spans="1:10" x14ac:dyDescent="0.3">
      <c r="A192" s="158" t="s">
        <v>181</v>
      </c>
      <c r="B192" s="217"/>
      <c r="C192" s="217"/>
      <c r="D192" s="217"/>
      <c r="E192" s="217"/>
      <c r="F192" s="217"/>
      <c r="G192" s="217"/>
      <c r="H192" s="217"/>
      <c r="I192" s="217"/>
      <c r="J192" s="223"/>
    </row>
    <row r="193" spans="1:10" ht="16.2" customHeight="1" thickBot="1" x14ac:dyDescent="0.35">
      <c r="A193" s="224" t="s">
        <v>182</v>
      </c>
      <c r="B193" s="225"/>
      <c r="C193" s="225"/>
      <c r="D193" s="225"/>
      <c r="E193" s="225"/>
      <c r="F193" s="225"/>
      <c r="G193" s="225"/>
      <c r="H193" s="225"/>
      <c r="I193" s="225"/>
      <c r="J193" s="226"/>
    </row>
    <row r="194" spans="1:10" ht="24" customHeight="1" thickBot="1" x14ac:dyDescent="0.35">
      <c r="A194" s="170" t="s">
        <v>85</v>
      </c>
      <c r="B194" s="171"/>
      <c r="C194" s="171"/>
      <c r="D194" s="171"/>
      <c r="E194" s="171"/>
      <c r="F194" s="171"/>
      <c r="G194" s="171"/>
      <c r="H194" s="171"/>
      <c r="I194" s="171"/>
      <c r="J194" s="172"/>
    </row>
    <row r="195" spans="1:10" ht="42" customHeight="1" x14ac:dyDescent="0.3">
      <c r="A195" s="173" t="s">
        <v>349</v>
      </c>
      <c r="B195" s="227"/>
      <c r="C195" s="227"/>
      <c r="D195" s="227"/>
      <c r="E195" s="227"/>
      <c r="F195" s="227"/>
      <c r="G195" s="227"/>
      <c r="H195" s="227"/>
      <c r="I195" s="228"/>
      <c r="J195" s="229"/>
    </row>
    <row r="196" spans="1:10" ht="39" customHeight="1" x14ac:dyDescent="0.3">
      <c r="A196" s="158" t="s">
        <v>350</v>
      </c>
      <c r="B196" s="159"/>
      <c r="C196" s="159"/>
      <c r="D196" s="159"/>
      <c r="E196" s="159"/>
      <c r="F196" s="159"/>
      <c r="G196" s="159"/>
      <c r="H196" s="159"/>
      <c r="I196" s="49" t="s">
        <v>47</v>
      </c>
      <c r="J196" s="52" t="s">
        <v>48</v>
      </c>
    </row>
    <row r="197" spans="1:10" ht="33.6" customHeight="1" x14ac:dyDescent="0.3">
      <c r="A197" s="158" t="s">
        <v>101</v>
      </c>
      <c r="B197" s="159"/>
      <c r="C197" s="159"/>
      <c r="D197" s="159"/>
      <c r="E197" s="159"/>
      <c r="F197" s="159"/>
      <c r="G197" s="159"/>
      <c r="H197" s="182"/>
      <c r="I197" s="49" t="s">
        <v>47</v>
      </c>
      <c r="J197" s="52" t="s">
        <v>48</v>
      </c>
    </row>
    <row r="198" spans="1:10" ht="60" customHeight="1" x14ac:dyDescent="0.3">
      <c r="A198" s="158" t="s">
        <v>102</v>
      </c>
      <c r="B198" s="217"/>
      <c r="C198" s="217"/>
      <c r="D198" s="217"/>
      <c r="E198" s="217"/>
      <c r="F198" s="217"/>
      <c r="G198" s="217"/>
      <c r="H198" s="218"/>
      <c r="I198" s="49" t="s">
        <v>47</v>
      </c>
      <c r="J198" s="52" t="s">
        <v>48</v>
      </c>
    </row>
    <row r="199" spans="1:10" ht="162" customHeight="1" x14ac:dyDescent="0.3">
      <c r="A199" s="158" t="s">
        <v>351</v>
      </c>
      <c r="B199" s="159"/>
      <c r="C199" s="159"/>
      <c r="D199" s="159"/>
      <c r="E199" s="159"/>
      <c r="F199" s="159"/>
      <c r="G199" s="159"/>
      <c r="H199" s="182"/>
      <c r="I199" s="49" t="s">
        <v>47</v>
      </c>
      <c r="J199" s="52" t="s">
        <v>48</v>
      </c>
    </row>
    <row r="200" spans="1:10" ht="55.2" customHeight="1" x14ac:dyDescent="0.3">
      <c r="A200" s="160" t="s">
        <v>103</v>
      </c>
      <c r="B200" s="161"/>
      <c r="C200" s="161"/>
      <c r="D200" s="161"/>
      <c r="E200" s="161"/>
      <c r="F200" s="161"/>
      <c r="G200" s="161"/>
      <c r="H200" s="162"/>
      <c r="I200" s="19" t="s">
        <v>47</v>
      </c>
      <c r="J200" s="20" t="s">
        <v>48</v>
      </c>
    </row>
    <row r="201" spans="1:10" ht="49.8" customHeight="1" x14ac:dyDescent="0.3">
      <c r="A201" s="180"/>
      <c r="B201" s="181"/>
      <c r="C201" s="181"/>
      <c r="D201" s="181"/>
      <c r="E201" s="181"/>
      <c r="F201" s="181"/>
      <c r="G201" s="181"/>
      <c r="H201" s="188"/>
      <c r="I201" s="183" t="s">
        <v>53</v>
      </c>
      <c r="J201" s="184"/>
    </row>
    <row r="202" spans="1:10" ht="47.4" customHeight="1" x14ac:dyDescent="0.3">
      <c r="A202" s="158" t="s">
        <v>104</v>
      </c>
      <c r="B202" s="159"/>
      <c r="C202" s="159"/>
      <c r="D202" s="159"/>
      <c r="E202" s="159"/>
      <c r="F202" s="159"/>
      <c r="G202" s="159"/>
      <c r="H202" s="182"/>
      <c r="I202" s="49" t="s">
        <v>47</v>
      </c>
      <c r="J202" s="52" t="s">
        <v>48</v>
      </c>
    </row>
    <row r="203" spans="1:10" ht="83.4" customHeight="1" x14ac:dyDescent="0.3">
      <c r="A203" s="158" t="s">
        <v>183</v>
      </c>
      <c r="B203" s="159"/>
      <c r="C203" s="159"/>
      <c r="D203" s="159"/>
      <c r="E203" s="159"/>
      <c r="F203" s="159"/>
      <c r="G203" s="159"/>
      <c r="H203" s="182"/>
      <c r="I203" s="19" t="s">
        <v>47</v>
      </c>
      <c r="J203" s="20" t="s">
        <v>48</v>
      </c>
    </row>
    <row r="204" spans="1:10" ht="59.4" customHeight="1" x14ac:dyDescent="0.3">
      <c r="A204" s="160" t="s">
        <v>352</v>
      </c>
      <c r="B204" s="185"/>
      <c r="C204" s="185"/>
      <c r="D204" s="185"/>
      <c r="E204" s="185"/>
      <c r="F204" s="185"/>
      <c r="G204" s="185"/>
      <c r="H204" s="185"/>
      <c r="I204" s="19" t="s">
        <v>47</v>
      </c>
      <c r="J204" s="20" t="s">
        <v>48</v>
      </c>
    </row>
    <row r="205" spans="1:10" ht="45" customHeight="1" x14ac:dyDescent="0.3">
      <c r="A205" s="186"/>
      <c r="B205" s="187"/>
      <c r="C205" s="187"/>
      <c r="D205" s="187"/>
      <c r="E205" s="187"/>
      <c r="F205" s="187"/>
      <c r="G205" s="187"/>
      <c r="H205" s="187"/>
      <c r="I205" s="183" t="s">
        <v>53</v>
      </c>
      <c r="J205" s="184"/>
    </row>
    <row r="206" spans="1:10" ht="58.8" customHeight="1" x14ac:dyDescent="0.3">
      <c r="A206" s="158" t="s">
        <v>105</v>
      </c>
      <c r="B206" s="159"/>
      <c r="C206" s="159"/>
      <c r="D206" s="159"/>
      <c r="E206" s="159"/>
      <c r="F206" s="159"/>
      <c r="G206" s="159"/>
      <c r="H206" s="182"/>
      <c r="I206" s="49" t="s">
        <v>47</v>
      </c>
      <c r="J206" s="52" t="s">
        <v>48</v>
      </c>
    </row>
    <row r="207" spans="1:10" ht="34.799999999999997" customHeight="1" x14ac:dyDescent="0.3">
      <c r="A207" s="160" t="s">
        <v>353</v>
      </c>
      <c r="B207" s="185"/>
      <c r="C207" s="185"/>
      <c r="D207" s="185"/>
      <c r="E207" s="185"/>
      <c r="F207" s="185"/>
      <c r="G207" s="185"/>
      <c r="H207" s="219"/>
      <c r="I207" s="19" t="s">
        <v>47</v>
      </c>
      <c r="J207" s="20" t="s">
        <v>48</v>
      </c>
    </row>
    <row r="208" spans="1:10" ht="33.6" customHeight="1" x14ac:dyDescent="0.3">
      <c r="A208" s="186"/>
      <c r="B208" s="187"/>
      <c r="C208" s="187"/>
      <c r="D208" s="187"/>
      <c r="E208" s="187"/>
      <c r="F208" s="187"/>
      <c r="G208" s="187"/>
      <c r="H208" s="220"/>
      <c r="I208" s="183" t="s">
        <v>53</v>
      </c>
      <c r="J208" s="184"/>
    </row>
    <row r="209" spans="1:10" ht="37.799999999999997" customHeight="1" x14ac:dyDescent="0.3">
      <c r="A209" s="158" t="s">
        <v>127</v>
      </c>
      <c r="B209" s="159"/>
      <c r="C209" s="159"/>
      <c r="D209" s="159"/>
      <c r="E209" s="159"/>
      <c r="F209" s="159"/>
      <c r="G209" s="159"/>
      <c r="H209" s="182"/>
      <c r="I209" s="49" t="s">
        <v>47</v>
      </c>
      <c r="J209" s="52" t="s">
        <v>48</v>
      </c>
    </row>
    <row r="210" spans="1:10" ht="162.6" customHeight="1" x14ac:dyDescent="0.3">
      <c r="A210" s="158" t="s">
        <v>184</v>
      </c>
      <c r="B210" s="217"/>
      <c r="C210" s="217"/>
      <c r="D210" s="217"/>
      <c r="E210" s="217"/>
      <c r="F210" s="217"/>
      <c r="G210" s="217"/>
      <c r="H210" s="218"/>
      <c r="I210" s="19" t="s">
        <v>47</v>
      </c>
      <c r="J210" s="20" t="s">
        <v>48</v>
      </c>
    </row>
    <row r="211" spans="1:10" ht="42" customHeight="1" x14ac:dyDescent="0.3">
      <c r="A211" s="160" t="s">
        <v>354</v>
      </c>
      <c r="B211" s="161"/>
      <c r="C211" s="161"/>
      <c r="D211" s="161"/>
      <c r="E211" s="161"/>
      <c r="F211" s="161"/>
      <c r="G211" s="161"/>
      <c r="H211" s="161"/>
      <c r="I211" s="19" t="s">
        <v>47</v>
      </c>
      <c r="J211" s="20" t="s">
        <v>48</v>
      </c>
    </row>
    <row r="212" spans="1:10" ht="40.200000000000003" customHeight="1" x14ac:dyDescent="0.3">
      <c r="A212" s="180"/>
      <c r="B212" s="181"/>
      <c r="C212" s="181"/>
      <c r="D212" s="181"/>
      <c r="E212" s="181"/>
      <c r="F212" s="181"/>
      <c r="G212" s="181"/>
      <c r="H212" s="181"/>
      <c r="I212" s="183" t="s">
        <v>53</v>
      </c>
      <c r="J212" s="184"/>
    </row>
    <row r="213" spans="1:10" ht="61.2" customHeight="1" x14ac:dyDescent="0.3">
      <c r="A213" s="160" t="s">
        <v>106</v>
      </c>
      <c r="B213" s="161"/>
      <c r="C213" s="161"/>
      <c r="D213" s="161"/>
      <c r="E213" s="161"/>
      <c r="F213" s="161"/>
      <c r="G213" s="161"/>
      <c r="H213" s="162"/>
      <c r="I213" s="26" t="s">
        <v>47</v>
      </c>
      <c r="J213" s="57" t="s">
        <v>48</v>
      </c>
    </row>
    <row r="214" spans="1:10" ht="70.8" customHeight="1" x14ac:dyDescent="0.3">
      <c r="A214" s="158" t="s">
        <v>355</v>
      </c>
      <c r="B214" s="159"/>
      <c r="C214" s="159"/>
      <c r="D214" s="159"/>
      <c r="E214" s="159"/>
      <c r="F214" s="159"/>
      <c r="G214" s="159"/>
      <c r="H214" s="182"/>
      <c r="I214" s="19" t="s">
        <v>47</v>
      </c>
      <c r="J214" s="20" t="s">
        <v>48</v>
      </c>
    </row>
    <row r="215" spans="1:10" ht="36" customHeight="1" x14ac:dyDescent="0.3">
      <c r="A215" s="158" t="s">
        <v>100</v>
      </c>
      <c r="B215" s="159"/>
      <c r="C215" s="159"/>
      <c r="D215" s="159"/>
      <c r="E215" s="159"/>
      <c r="F215" s="159"/>
      <c r="G215" s="159"/>
      <c r="H215" s="159"/>
      <c r="I215" s="19" t="s">
        <v>47</v>
      </c>
      <c r="J215" s="20" t="s">
        <v>48</v>
      </c>
    </row>
    <row r="216" spans="1:10" ht="69" customHeight="1" x14ac:dyDescent="0.3">
      <c r="A216" s="158" t="s">
        <v>99</v>
      </c>
      <c r="B216" s="159"/>
      <c r="C216" s="159"/>
      <c r="D216" s="159"/>
      <c r="E216" s="159"/>
      <c r="F216" s="159"/>
      <c r="G216" s="159"/>
      <c r="H216" s="159"/>
      <c r="I216" s="19" t="s">
        <v>47</v>
      </c>
      <c r="J216" s="20" t="s">
        <v>48</v>
      </c>
    </row>
    <row r="217" spans="1:10" ht="39.6" customHeight="1" x14ac:dyDescent="0.3">
      <c r="A217" s="158" t="s">
        <v>98</v>
      </c>
      <c r="B217" s="159"/>
      <c r="C217" s="159"/>
      <c r="D217" s="159"/>
      <c r="E217" s="159"/>
      <c r="F217" s="159"/>
      <c r="G217" s="159"/>
      <c r="H217" s="159"/>
      <c r="I217" s="49" t="s">
        <v>47</v>
      </c>
      <c r="J217" s="52" t="s">
        <v>48</v>
      </c>
    </row>
    <row r="218" spans="1:10" ht="286.2" customHeight="1" x14ac:dyDescent="0.3">
      <c r="A218" s="160" t="s">
        <v>107</v>
      </c>
      <c r="B218" s="161"/>
      <c r="C218" s="161"/>
      <c r="D218" s="161"/>
      <c r="E218" s="161"/>
      <c r="F218" s="161"/>
      <c r="G218" s="161"/>
      <c r="H218" s="162"/>
      <c r="I218" s="166" t="s">
        <v>108</v>
      </c>
      <c r="J218" s="167"/>
    </row>
    <row r="219" spans="1:10" ht="307.2" customHeight="1" thickBot="1" x14ac:dyDescent="0.35">
      <c r="A219" s="163"/>
      <c r="B219" s="164"/>
      <c r="C219" s="164"/>
      <c r="D219" s="164"/>
      <c r="E219" s="164"/>
      <c r="F219" s="164"/>
      <c r="G219" s="164"/>
      <c r="H219" s="165"/>
      <c r="I219" s="168"/>
      <c r="J219" s="169"/>
    </row>
    <row r="220" spans="1:10" ht="28.8" customHeight="1" thickBot="1" x14ac:dyDescent="0.35">
      <c r="A220" s="170" t="s">
        <v>86</v>
      </c>
      <c r="B220" s="171"/>
      <c r="C220" s="171"/>
      <c r="D220" s="171"/>
      <c r="E220" s="171"/>
      <c r="F220" s="171"/>
      <c r="G220" s="171"/>
      <c r="H220" s="171"/>
      <c r="I220" s="171"/>
      <c r="J220" s="172"/>
    </row>
    <row r="221" spans="1:10" ht="67.2" customHeight="1" x14ac:dyDescent="0.3">
      <c r="A221" s="173" t="s">
        <v>126</v>
      </c>
      <c r="B221" s="174"/>
      <c r="C221" s="174"/>
      <c r="D221" s="174"/>
      <c r="E221" s="174"/>
      <c r="F221" s="174"/>
      <c r="G221" s="174"/>
      <c r="H221" s="174"/>
      <c r="I221" s="174"/>
      <c r="J221" s="175"/>
    </row>
    <row r="222" spans="1:10" ht="28.2" customHeight="1" x14ac:dyDescent="0.3">
      <c r="A222" s="178" t="s">
        <v>87</v>
      </c>
      <c r="B222" s="179"/>
      <c r="C222" s="179"/>
      <c r="D222" s="179"/>
      <c r="E222" s="179"/>
      <c r="F222" s="179"/>
      <c r="G222" s="177"/>
      <c r="H222" s="176" t="s">
        <v>88</v>
      </c>
      <c r="I222" s="177"/>
      <c r="J222" s="29" t="s">
        <v>89</v>
      </c>
    </row>
    <row r="223" spans="1:10" ht="49.8" customHeight="1" x14ac:dyDescent="0.3">
      <c r="A223" s="158" t="s">
        <v>356</v>
      </c>
      <c r="B223" s="159"/>
      <c r="C223" s="159"/>
      <c r="D223" s="159"/>
      <c r="E223" s="159"/>
      <c r="F223" s="159"/>
      <c r="G223" s="182"/>
      <c r="H223" s="19" t="s">
        <v>47</v>
      </c>
      <c r="I223" s="27" t="s">
        <v>185</v>
      </c>
      <c r="J223" s="24"/>
    </row>
    <row r="224" spans="1:10" ht="61.8" customHeight="1" x14ac:dyDescent="0.3">
      <c r="A224" s="158" t="s">
        <v>357</v>
      </c>
      <c r="B224" s="159"/>
      <c r="C224" s="159"/>
      <c r="D224" s="159"/>
      <c r="E224" s="159"/>
      <c r="F224" s="159"/>
      <c r="G224" s="182"/>
      <c r="H224" s="19" t="s">
        <v>47</v>
      </c>
      <c r="I224" s="27" t="s">
        <v>185</v>
      </c>
      <c r="J224" s="24"/>
    </row>
    <row r="225" spans="1:10" ht="94.2" customHeight="1" x14ac:dyDescent="0.3">
      <c r="A225" s="216" t="s">
        <v>358</v>
      </c>
      <c r="B225" s="159"/>
      <c r="C225" s="159"/>
      <c r="D225" s="159"/>
      <c r="E225" s="159"/>
      <c r="F225" s="159"/>
      <c r="G225" s="182"/>
      <c r="H225" s="19" t="s">
        <v>47</v>
      </c>
      <c r="I225" s="27" t="s">
        <v>185</v>
      </c>
      <c r="J225" s="24"/>
    </row>
    <row r="226" spans="1:10" ht="94.2" customHeight="1" x14ac:dyDescent="0.3">
      <c r="A226" s="158" t="s">
        <v>360</v>
      </c>
      <c r="B226" s="159"/>
      <c r="C226" s="159"/>
      <c r="D226" s="159"/>
      <c r="E226" s="159"/>
      <c r="F226" s="159"/>
      <c r="G226" s="182"/>
      <c r="H226" s="19" t="s">
        <v>47</v>
      </c>
      <c r="I226" s="27" t="s">
        <v>185</v>
      </c>
      <c r="J226" s="24"/>
    </row>
    <row r="227" spans="1:10" ht="61.2" customHeight="1" x14ac:dyDescent="0.3">
      <c r="A227" s="158" t="s">
        <v>380</v>
      </c>
      <c r="B227" s="159"/>
      <c r="C227" s="159"/>
      <c r="D227" s="159"/>
      <c r="E227" s="159"/>
      <c r="F227" s="159"/>
      <c r="G227" s="182"/>
      <c r="H227" s="19" t="s">
        <v>47</v>
      </c>
      <c r="I227" s="27" t="s">
        <v>185</v>
      </c>
      <c r="J227" s="24"/>
    </row>
    <row r="228" spans="1:10" ht="58.8" customHeight="1" x14ac:dyDescent="0.3">
      <c r="A228" s="158" t="s">
        <v>359</v>
      </c>
      <c r="B228" s="217"/>
      <c r="C228" s="217"/>
      <c r="D228" s="217"/>
      <c r="E228" s="217"/>
      <c r="F228" s="217"/>
      <c r="G228" s="218"/>
      <c r="H228" s="19" t="s">
        <v>47</v>
      </c>
      <c r="I228" s="27" t="s">
        <v>185</v>
      </c>
      <c r="J228" s="24"/>
    </row>
    <row r="229" spans="1:10" ht="38.4" customHeight="1" thickBot="1" x14ac:dyDescent="0.35">
      <c r="A229" s="155" t="s">
        <v>361</v>
      </c>
      <c r="B229" s="156"/>
      <c r="C229" s="156"/>
      <c r="D229" s="156"/>
      <c r="E229" s="156"/>
      <c r="F229" s="156"/>
      <c r="G229" s="157"/>
      <c r="H229" s="21" t="s">
        <v>47</v>
      </c>
      <c r="I229" s="28" t="s">
        <v>185</v>
      </c>
      <c r="J229" s="25"/>
    </row>
    <row r="230" spans="1:10" ht="29.4" customHeight="1" x14ac:dyDescent="0.3">
      <c r="A230" s="189" t="s">
        <v>90</v>
      </c>
      <c r="B230" s="190"/>
      <c r="C230" s="190"/>
      <c r="D230" s="190"/>
      <c r="E230" s="190"/>
      <c r="F230" s="190"/>
      <c r="G230" s="190"/>
      <c r="H230" s="190"/>
      <c r="I230" s="190"/>
      <c r="J230" s="191"/>
    </row>
    <row r="231" spans="1:10" ht="60.6" customHeight="1" x14ac:dyDescent="0.3">
      <c r="A231" s="192" t="s">
        <v>362</v>
      </c>
      <c r="B231" s="193"/>
      <c r="C231" s="193"/>
      <c r="D231" s="193"/>
      <c r="E231" s="193"/>
      <c r="F231" s="193"/>
      <c r="G231" s="193"/>
      <c r="H231" s="193"/>
      <c r="I231" s="193"/>
      <c r="J231" s="194"/>
    </row>
    <row r="232" spans="1:10" ht="34.799999999999997" customHeight="1" x14ac:dyDescent="0.3">
      <c r="A232" s="195" t="s">
        <v>42</v>
      </c>
      <c r="B232" s="196"/>
      <c r="C232" s="197"/>
      <c r="D232" s="206"/>
      <c r="E232" s="207"/>
      <c r="F232" s="208"/>
      <c r="G232" s="212" t="s">
        <v>364</v>
      </c>
      <c r="H232" s="212"/>
      <c r="I232" s="212"/>
      <c r="J232" s="213"/>
    </row>
    <row r="233" spans="1:10" ht="14.4" customHeight="1" x14ac:dyDescent="0.3">
      <c r="A233" s="198"/>
      <c r="B233" s="199"/>
      <c r="C233" s="200"/>
      <c r="D233" s="209"/>
      <c r="E233" s="210"/>
      <c r="F233" s="211"/>
      <c r="G233" s="212"/>
      <c r="H233" s="212"/>
      <c r="I233" s="212"/>
      <c r="J233" s="213"/>
    </row>
    <row r="234" spans="1:10" ht="12" customHeight="1" x14ac:dyDescent="0.3">
      <c r="A234" s="195" t="s">
        <v>91</v>
      </c>
      <c r="B234" s="196"/>
      <c r="C234" s="197"/>
      <c r="D234" s="204"/>
      <c r="E234" s="204"/>
      <c r="F234" s="204"/>
      <c r="G234" s="212"/>
      <c r="H234" s="212"/>
      <c r="I234" s="212"/>
      <c r="J234" s="213"/>
    </row>
    <row r="235" spans="1:10" ht="15" thickBot="1" x14ac:dyDescent="0.35">
      <c r="A235" s="201"/>
      <c r="B235" s="202"/>
      <c r="C235" s="203"/>
      <c r="D235" s="205"/>
      <c r="E235" s="205"/>
      <c r="F235" s="205"/>
      <c r="G235" s="214"/>
      <c r="H235" s="214"/>
      <c r="I235" s="214"/>
      <c r="J235" s="215"/>
    </row>
    <row r="236" spans="1:10" x14ac:dyDescent="0.3">
      <c r="A236" s="1"/>
      <c r="B236" s="1"/>
      <c r="C236" s="1"/>
      <c r="D236" s="1"/>
      <c r="E236" s="1"/>
      <c r="F236" s="1"/>
      <c r="G236" s="1"/>
      <c r="H236" s="1"/>
      <c r="I236" s="1"/>
      <c r="J236" s="1"/>
    </row>
    <row r="237" spans="1:10" x14ac:dyDescent="0.3">
      <c r="A237" s="1"/>
      <c r="B237" s="1"/>
      <c r="C237" s="1"/>
      <c r="D237" s="1"/>
      <c r="E237" s="1"/>
      <c r="F237" s="1"/>
      <c r="G237" s="1"/>
      <c r="H237" s="1"/>
      <c r="I237" s="1"/>
      <c r="J237" s="1"/>
    </row>
    <row r="238" spans="1:10" x14ac:dyDescent="0.3">
      <c r="A238" s="1"/>
      <c r="B238" s="1"/>
      <c r="C238" s="1"/>
      <c r="D238" s="1"/>
      <c r="E238" s="1"/>
      <c r="F238" s="1"/>
      <c r="G238" s="1"/>
      <c r="H238" s="1"/>
      <c r="I238" s="1"/>
      <c r="J238" s="1"/>
    </row>
    <row r="239" spans="1:10" x14ac:dyDescent="0.3">
      <c r="A239" s="1"/>
      <c r="B239" s="1"/>
      <c r="C239" s="1"/>
      <c r="D239" s="1"/>
      <c r="E239" s="1"/>
      <c r="F239" s="1"/>
      <c r="G239" s="1"/>
      <c r="H239" s="1"/>
      <c r="I239" s="1"/>
      <c r="J239" s="1"/>
    </row>
    <row r="240" spans="1:10" x14ac:dyDescent="0.3">
      <c r="A240" s="1"/>
      <c r="B240" s="1"/>
      <c r="C240" s="1"/>
      <c r="D240" s="1"/>
      <c r="E240" s="1"/>
      <c r="F240" s="1"/>
      <c r="G240" s="1"/>
      <c r="H240" s="1"/>
      <c r="I240" s="1"/>
      <c r="J240" s="1"/>
    </row>
    <row r="241" spans="1:10" x14ac:dyDescent="0.3">
      <c r="A241" s="1"/>
      <c r="B241" s="1"/>
      <c r="C241" s="1"/>
      <c r="D241" s="1"/>
      <c r="E241" s="1"/>
      <c r="F241" s="1"/>
      <c r="G241" s="1"/>
      <c r="H241" s="1"/>
      <c r="I241" s="1"/>
      <c r="J241" s="1"/>
    </row>
    <row r="242" spans="1:10" x14ac:dyDescent="0.3">
      <c r="A242" s="1"/>
      <c r="B242" s="1"/>
      <c r="C242" s="1"/>
      <c r="D242" s="1"/>
      <c r="E242" s="1"/>
      <c r="F242" s="1"/>
      <c r="G242" s="1"/>
      <c r="H242" s="1"/>
      <c r="I242" s="1"/>
      <c r="J242" s="1"/>
    </row>
    <row r="243" spans="1:10" x14ac:dyDescent="0.3">
      <c r="A243" s="1"/>
      <c r="B243" s="1"/>
      <c r="C243" s="1"/>
      <c r="D243" s="1"/>
      <c r="E243" s="1"/>
      <c r="F243" s="1"/>
      <c r="G243" s="1"/>
      <c r="H243" s="1"/>
      <c r="I243" s="1"/>
      <c r="J243" s="1"/>
    </row>
    <row r="244" spans="1:10" x14ac:dyDescent="0.3">
      <c r="A244" s="1"/>
      <c r="B244" s="1"/>
      <c r="C244" s="1"/>
      <c r="D244" s="1"/>
      <c r="E244" s="1"/>
      <c r="F244" s="1"/>
      <c r="G244" s="1"/>
      <c r="H244" s="1"/>
      <c r="I244" s="1"/>
      <c r="J244" s="1"/>
    </row>
    <row r="245" spans="1:10" x14ac:dyDescent="0.3">
      <c r="A245" s="1"/>
      <c r="B245" s="1"/>
      <c r="C245" s="1"/>
      <c r="D245" s="1"/>
      <c r="E245" s="1"/>
      <c r="F245" s="1"/>
      <c r="G245" s="1"/>
      <c r="H245" s="1"/>
      <c r="I245" s="1"/>
      <c r="J245" s="1"/>
    </row>
    <row r="246" spans="1:10" x14ac:dyDescent="0.3">
      <c r="A246" s="1"/>
      <c r="B246" s="1"/>
      <c r="C246" s="1"/>
      <c r="D246" s="1"/>
      <c r="E246" s="1"/>
      <c r="F246" s="1"/>
      <c r="G246" s="1"/>
      <c r="H246" s="1"/>
      <c r="I246" s="1"/>
      <c r="J246" s="1"/>
    </row>
    <row r="247" spans="1:10" x14ac:dyDescent="0.3">
      <c r="A247" s="1"/>
      <c r="B247" s="1"/>
      <c r="C247" s="1"/>
      <c r="D247" s="1"/>
      <c r="E247" s="1"/>
      <c r="F247" s="1"/>
      <c r="G247" s="1"/>
      <c r="H247" s="1"/>
      <c r="I247" s="1"/>
      <c r="J247" s="1"/>
    </row>
    <row r="248" spans="1:10" x14ac:dyDescent="0.3">
      <c r="A248" s="1"/>
      <c r="B248" s="1"/>
      <c r="C248" s="1"/>
      <c r="D248" s="1"/>
      <c r="E248" s="1"/>
      <c r="F248" s="1"/>
      <c r="G248" s="1"/>
      <c r="H248" s="1"/>
      <c r="I248" s="1"/>
      <c r="J248" s="1"/>
    </row>
    <row r="249" spans="1:10" x14ac:dyDescent="0.3">
      <c r="A249" s="1"/>
      <c r="B249" s="1"/>
      <c r="C249" s="1"/>
      <c r="D249" s="1"/>
      <c r="E249" s="1"/>
      <c r="F249" s="1"/>
      <c r="G249" s="1"/>
      <c r="H249" s="1"/>
      <c r="I249" s="1"/>
      <c r="J249" s="1"/>
    </row>
    <row r="250" spans="1:10" x14ac:dyDescent="0.3">
      <c r="A250" s="1"/>
      <c r="B250" s="1"/>
      <c r="C250" s="1"/>
      <c r="D250" s="1"/>
      <c r="E250" s="1"/>
      <c r="F250" s="1"/>
      <c r="G250" s="1"/>
      <c r="H250" s="1"/>
      <c r="I250" s="1"/>
      <c r="J250" s="1"/>
    </row>
    <row r="251" spans="1:10" x14ac:dyDescent="0.3">
      <c r="A251" s="1"/>
      <c r="B251" s="1"/>
      <c r="C251" s="1"/>
      <c r="D251" s="1"/>
      <c r="E251" s="1"/>
      <c r="F251" s="1"/>
      <c r="G251" s="1"/>
      <c r="H251" s="1"/>
      <c r="I251" s="1"/>
      <c r="J251" s="1"/>
    </row>
    <row r="252" spans="1:10" x14ac:dyDescent="0.3">
      <c r="A252" s="1"/>
      <c r="B252" s="1"/>
      <c r="C252" s="1"/>
      <c r="D252" s="1"/>
      <c r="E252" s="1"/>
      <c r="F252" s="1"/>
      <c r="G252" s="1"/>
      <c r="H252" s="1"/>
      <c r="I252" s="1"/>
      <c r="J252" s="1"/>
    </row>
    <row r="253" spans="1:10" x14ac:dyDescent="0.3">
      <c r="A253" s="1"/>
      <c r="B253" s="1"/>
      <c r="C253" s="1"/>
      <c r="D253" s="1"/>
      <c r="E253" s="1"/>
      <c r="F253" s="1"/>
      <c r="G253" s="1"/>
      <c r="H253" s="1"/>
      <c r="I253" s="1"/>
      <c r="J253" s="1"/>
    </row>
    <row r="254" spans="1:10" x14ac:dyDescent="0.3">
      <c r="A254" s="1"/>
      <c r="B254" s="1"/>
      <c r="C254" s="1"/>
      <c r="D254" s="1"/>
      <c r="E254" s="1"/>
      <c r="F254" s="1"/>
      <c r="G254" s="1"/>
      <c r="H254" s="1"/>
      <c r="I254" s="1"/>
      <c r="J254" s="1"/>
    </row>
    <row r="255" spans="1:10" x14ac:dyDescent="0.3">
      <c r="A255" s="1"/>
      <c r="B255" s="1"/>
      <c r="C255" s="1"/>
      <c r="D255" s="1"/>
      <c r="E255" s="1"/>
      <c r="F255" s="1"/>
      <c r="G255" s="1"/>
      <c r="H255" s="1"/>
      <c r="I255" s="1"/>
      <c r="J255" s="1"/>
    </row>
    <row r="256" spans="1:10" x14ac:dyDescent="0.3">
      <c r="A256" s="1"/>
      <c r="B256" s="1"/>
      <c r="C256" s="1"/>
      <c r="D256" s="1"/>
      <c r="E256" s="1"/>
      <c r="F256" s="1"/>
      <c r="G256" s="1"/>
      <c r="H256" s="1"/>
      <c r="I256" s="1"/>
      <c r="J256" s="1"/>
    </row>
    <row r="257" spans="1:10" x14ac:dyDescent="0.3">
      <c r="A257" s="1"/>
      <c r="B257" s="1"/>
      <c r="C257" s="1"/>
      <c r="D257" s="1"/>
      <c r="E257" s="1"/>
      <c r="F257" s="1"/>
      <c r="G257" s="1"/>
      <c r="H257" s="1"/>
      <c r="I257" s="1"/>
      <c r="J257" s="1"/>
    </row>
    <row r="258" spans="1:10" x14ac:dyDescent="0.3">
      <c r="A258" s="1"/>
      <c r="B258" s="1"/>
      <c r="C258" s="1"/>
      <c r="D258" s="1"/>
      <c r="E258" s="1"/>
      <c r="F258" s="1"/>
      <c r="G258" s="1"/>
      <c r="H258" s="1"/>
      <c r="I258" s="1"/>
      <c r="J258" s="1"/>
    </row>
    <row r="259" spans="1:10" x14ac:dyDescent="0.3">
      <c r="A259" s="1"/>
      <c r="B259" s="1"/>
      <c r="C259" s="1"/>
      <c r="D259" s="1"/>
      <c r="E259" s="1"/>
      <c r="F259" s="1"/>
      <c r="G259" s="1"/>
      <c r="H259" s="1"/>
      <c r="I259" s="1"/>
      <c r="J259" s="1"/>
    </row>
    <row r="260" spans="1:10" x14ac:dyDescent="0.3">
      <c r="A260" s="1"/>
      <c r="B260" s="1"/>
      <c r="C260" s="1"/>
      <c r="D260" s="1"/>
      <c r="E260" s="1"/>
      <c r="F260" s="1"/>
      <c r="G260" s="1"/>
      <c r="H260" s="1"/>
      <c r="I260" s="1"/>
      <c r="J260" s="1"/>
    </row>
    <row r="261" spans="1:10" x14ac:dyDescent="0.3">
      <c r="A261" s="1"/>
      <c r="B261" s="1"/>
      <c r="C261" s="1"/>
      <c r="D261" s="1"/>
      <c r="E261" s="1"/>
      <c r="F261" s="1"/>
      <c r="G261" s="1"/>
      <c r="H261" s="1"/>
      <c r="I261" s="1"/>
      <c r="J261" s="1"/>
    </row>
    <row r="262" spans="1:10" x14ac:dyDescent="0.3">
      <c r="A262" s="1"/>
      <c r="B262" s="1"/>
      <c r="C262" s="1"/>
      <c r="D262" s="1"/>
      <c r="E262" s="1"/>
      <c r="F262" s="1"/>
      <c r="G262" s="1"/>
      <c r="H262" s="1"/>
      <c r="I262" s="1"/>
      <c r="J262" s="1"/>
    </row>
    <row r="263" spans="1:10" x14ac:dyDescent="0.3">
      <c r="A263" s="1"/>
      <c r="B263" s="1"/>
      <c r="C263" s="1"/>
      <c r="D263" s="1"/>
      <c r="E263" s="1"/>
      <c r="F263" s="1"/>
      <c r="G263" s="1"/>
      <c r="H263" s="1"/>
      <c r="I263" s="1"/>
      <c r="J263" s="1"/>
    </row>
    <row r="264" spans="1:10" x14ac:dyDescent="0.3">
      <c r="A264" s="1"/>
      <c r="B264" s="1"/>
      <c r="C264" s="1"/>
      <c r="D264" s="1"/>
      <c r="E264" s="1"/>
      <c r="F264" s="1"/>
      <c r="G264" s="1"/>
      <c r="H264" s="1"/>
      <c r="I264" s="1"/>
      <c r="J264" s="1"/>
    </row>
    <row r="265" spans="1:10" x14ac:dyDescent="0.3">
      <c r="A265" s="1"/>
      <c r="B265" s="1"/>
      <c r="C265" s="1"/>
      <c r="D265" s="1"/>
      <c r="E265" s="1"/>
      <c r="F265" s="1"/>
      <c r="G265" s="1"/>
      <c r="H265" s="1"/>
      <c r="I265" s="1"/>
      <c r="J265" s="1"/>
    </row>
    <row r="266" spans="1:10" x14ac:dyDescent="0.3">
      <c r="A266" s="1"/>
      <c r="B266" s="1"/>
      <c r="C266" s="1"/>
      <c r="D266" s="1"/>
      <c r="E266" s="1"/>
      <c r="F266" s="1"/>
      <c r="G266" s="1"/>
      <c r="H266" s="1"/>
      <c r="I266" s="1"/>
      <c r="J266" s="1"/>
    </row>
    <row r="267" spans="1:10" x14ac:dyDescent="0.3">
      <c r="A267" s="1"/>
      <c r="B267" s="1"/>
      <c r="C267" s="1"/>
      <c r="D267" s="1"/>
      <c r="E267" s="1"/>
      <c r="F267" s="1"/>
      <c r="G267" s="1"/>
      <c r="H267" s="1"/>
      <c r="I267" s="1"/>
      <c r="J267" s="1"/>
    </row>
    <row r="268" spans="1:10" x14ac:dyDescent="0.3">
      <c r="A268" s="1"/>
      <c r="B268" s="1"/>
      <c r="C268" s="1"/>
      <c r="D268" s="1"/>
      <c r="E268" s="1"/>
      <c r="F268" s="1"/>
      <c r="G268" s="1"/>
      <c r="H268" s="1"/>
      <c r="I268" s="1"/>
      <c r="J268" s="1"/>
    </row>
    <row r="269" spans="1:10" x14ac:dyDescent="0.3">
      <c r="A269" s="1"/>
      <c r="B269" s="1"/>
      <c r="C269" s="1"/>
      <c r="D269" s="1"/>
      <c r="E269" s="1"/>
      <c r="F269" s="1"/>
      <c r="G269" s="1"/>
      <c r="H269" s="1"/>
      <c r="I269" s="1"/>
      <c r="J269" s="1"/>
    </row>
    <row r="270" spans="1:10" x14ac:dyDescent="0.3">
      <c r="A270" s="1"/>
      <c r="B270" s="1"/>
      <c r="C270" s="1"/>
      <c r="D270" s="1"/>
      <c r="E270" s="1"/>
      <c r="F270" s="1"/>
      <c r="G270" s="1"/>
      <c r="H270" s="1"/>
      <c r="I270" s="1"/>
      <c r="J270" s="1"/>
    </row>
    <row r="271" spans="1:10" x14ac:dyDescent="0.3">
      <c r="A271" s="1"/>
      <c r="B271" s="1"/>
      <c r="C271" s="1"/>
      <c r="D271" s="1"/>
      <c r="E271" s="1"/>
      <c r="F271" s="1"/>
      <c r="G271" s="1"/>
      <c r="H271" s="1"/>
      <c r="I271" s="1"/>
      <c r="J271" s="1"/>
    </row>
    <row r="272" spans="1:10" x14ac:dyDescent="0.3">
      <c r="A272" s="1"/>
      <c r="B272" s="1"/>
      <c r="C272" s="1"/>
      <c r="D272" s="1"/>
      <c r="E272" s="1"/>
      <c r="F272" s="1"/>
      <c r="G272" s="1"/>
      <c r="H272" s="1"/>
      <c r="I272" s="1"/>
      <c r="J272" s="1"/>
    </row>
    <row r="273" spans="1:10" x14ac:dyDescent="0.3">
      <c r="A273" s="1"/>
      <c r="B273" s="1"/>
      <c r="C273" s="1"/>
      <c r="D273" s="1"/>
      <c r="E273" s="1"/>
      <c r="F273" s="1"/>
      <c r="G273" s="1"/>
      <c r="H273" s="1"/>
      <c r="I273" s="1"/>
      <c r="J273" s="1"/>
    </row>
    <row r="274" spans="1:10" x14ac:dyDescent="0.3">
      <c r="A274" s="1"/>
      <c r="B274" s="1"/>
      <c r="C274" s="1"/>
      <c r="D274" s="1"/>
      <c r="E274" s="1"/>
      <c r="F274" s="1"/>
      <c r="G274" s="1"/>
      <c r="H274" s="1"/>
      <c r="I274" s="1"/>
      <c r="J274" s="1"/>
    </row>
    <row r="275" spans="1:10" x14ac:dyDescent="0.3">
      <c r="A275" s="1"/>
      <c r="B275" s="1"/>
      <c r="C275" s="1"/>
      <c r="D275" s="1"/>
      <c r="E275" s="1"/>
      <c r="F275" s="1"/>
      <c r="G275" s="1"/>
      <c r="H275" s="1"/>
      <c r="I275" s="1"/>
      <c r="J275" s="1"/>
    </row>
    <row r="276" spans="1:10" x14ac:dyDescent="0.3">
      <c r="A276" s="1"/>
      <c r="B276" s="1"/>
      <c r="C276" s="1"/>
      <c r="D276" s="1"/>
      <c r="E276" s="1"/>
      <c r="F276" s="1"/>
      <c r="G276" s="1"/>
      <c r="H276" s="1"/>
      <c r="I276" s="1"/>
      <c r="J276" s="1"/>
    </row>
    <row r="277" spans="1:10" x14ac:dyDescent="0.3">
      <c r="A277" s="1"/>
      <c r="B277" s="1"/>
      <c r="C277" s="1"/>
      <c r="D277" s="1"/>
      <c r="E277" s="1"/>
      <c r="F277" s="1"/>
      <c r="G277" s="1"/>
      <c r="H277" s="1"/>
      <c r="I277" s="1"/>
      <c r="J277" s="1"/>
    </row>
    <row r="278" spans="1:10" x14ac:dyDescent="0.3">
      <c r="A278" s="1"/>
      <c r="B278" s="1"/>
      <c r="C278" s="1"/>
      <c r="D278" s="1"/>
      <c r="E278" s="1"/>
      <c r="F278" s="1"/>
      <c r="G278" s="1"/>
      <c r="H278" s="1"/>
      <c r="I278" s="1"/>
      <c r="J278" s="1"/>
    </row>
    <row r="279" spans="1:10" x14ac:dyDescent="0.3">
      <c r="A279" s="1"/>
      <c r="B279" s="1"/>
      <c r="C279" s="1"/>
      <c r="D279" s="1"/>
      <c r="E279" s="1"/>
      <c r="F279" s="1"/>
      <c r="G279" s="1"/>
      <c r="H279" s="1"/>
      <c r="I279" s="1"/>
      <c r="J279" s="1"/>
    </row>
    <row r="280" spans="1:10" x14ac:dyDescent="0.3">
      <c r="A280" s="1"/>
      <c r="B280" s="1"/>
      <c r="C280" s="1"/>
      <c r="D280" s="1"/>
      <c r="E280" s="1"/>
      <c r="F280" s="1"/>
      <c r="G280" s="1"/>
      <c r="H280" s="1"/>
      <c r="I280" s="1"/>
      <c r="J280" s="1"/>
    </row>
    <row r="281" spans="1:10" x14ac:dyDescent="0.3">
      <c r="A281" s="1"/>
      <c r="B281" s="1"/>
      <c r="C281" s="1"/>
      <c r="D281" s="1"/>
      <c r="E281" s="1"/>
      <c r="F281" s="1"/>
      <c r="G281" s="1"/>
      <c r="H281" s="1"/>
      <c r="I281" s="1"/>
      <c r="J281" s="1"/>
    </row>
    <row r="282" spans="1:10" x14ac:dyDescent="0.3">
      <c r="A282" s="1"/>
      <c r="B282" s="1"/>
      <c r="C282" s="1"/>
      <c r="D282" s="1"/>
      <c r="E282" s="1"/>
      <c r="F282" s="1"/>
      <c r="G282" s="1"/>
      <c r="H282" s="1"/>
      <c r="I282" s="1"/>
      <c r="J282" s="1"/>
    </row>
    <row r="283" spans="1:10" x14ac:dyDescent="0.3">
      <c r="A283" s="1"/>
      <c r="B283" s="1"/>
      <c r="C283" s="1"/>
      <c r="D283" s="1"/>
      <c r="E283" s="1"/>
      <c r="F283" s="1"/>
      <c r="G283" s="1"/>
      <c r="H283" s="1"/>
      <c r="I283" s="1"/>
      <c r="J283" s="1"/>
    </row>
    <row r="284" spans="1:10" x14ac:dyDescent="0.3">
      <c r="A284" s="1"/>
      <c r="B284" s="1"/>
      <c r="C284" s="1"/>
      <c r="D284" s="1"/>
      <c r="E284" s="1"/>
      <c r="F284" s="1"/>
      <c r="G284" s="1"/>
      <c r="H284" s="1"/>
      <c r="I284" s="1"/>
      <c r="J284" s="1"/>
    </row>
    <row r="285" spans="1:10" x14ac:dyDescent="0.3">
      <c r="A285" s="1"/>
      <c r="B285" s="1"/>
      <c r="C285" s="1"/>
      <c r="D285" s="1"/>
      <c r="E285" s="1"/>
      <c r="F285" s="1"/>
      <c r="G285" s="1"/>
      <c r="H285" s="1"/>
      <c r="I285" s="1"/>
      <c r="J285" s="1"/>
    </row>
    <row r="286" spans="1:10" x14ac:dyDescent="0.3">
      <c r="A286" s="1"/>
      <c r="B286" s="1"/>
      <c r="C286" s="1"/>
      <c r="D286" s="1"/>
      <c r="E286" s="1"/>
      <c r="F286" s="1"/>
      <c r="G286" s="1"/>
      <c r="H286" s="1"/>
      <c r="I286" s="1"/>
      <c r="J286" s="1"/>
    </row>
    <row r="287" spans="1:10" x14ac:dyDescent="0.3">
      <c r="A287" s="1"/>
      <c r="B287" s="1"/>
      <c r="C287" s="1"/>
      <c r="D287" s="1"/>
      <c r="E287" s="1"/>
      <c r="F287" s="1"/>
      <c r="G287" s="1"/>
      <c r="H287" s="1"/>
      <c r="I287" s="1"/>
      <c r="J287" s="1"/>
    </row>
    <row r="288" spans="1:10" x14ac:dyDescent="0.3">
      <c r="A288" s="1"/>
      <c r="B288" s="1"/>
      <c r="C288" s="1"/>
      <c r="D288" s="1"/>
      <c r="E288" s="1"/>
      <c r="F288" s="1"/>
      <c r="G288" s="1"/>
      <c r="H288" s="1"/>
      <c r="I288" s="1"/>
      <c r="J288" s="1"/>
    </row>
    <row r="289" spans="1:10" x14ac:dyDescent="0.3">
      <c r="A289" s="1"/>
      <c r="B289" s="1"/>
      <c r="C289" s="1"/>
      <c r="D289" s="1"/>
      <c r="E289" s="1"/>
      <c r="F289" s="1"/>
      <c r="G289" s="1"/>
      <c r="H289" s="1"/>
      <c r="I289" s="1"/>
      <c r="J289" s="1"/>
    </row>
    <row r="290" spans="1:10" x14ac:dyDescent="0.3">
      <c r="A290" s="1"/>
      <c r="B290" s="1"/>
      <c r="C290" s="1"/>
      <c r="D290" s="1"/>
      <c r="E290" s="1"/>
      <c r="F290" s="1"/>
      <c r="G290" s="1"/>
      <c r="H290" s="1"/>
      <c r="I290" s="1"/>
      <c r="J290" s="1"/>
    </row>
    <row r="291" spans="1:10" x14ac:dyDescent="0.3">
      <c r="A291" s="1"/>
      <c r="B291" s="1"/>
      <c r="C291" s="1"/>
      <c r="D291" s="1"/>
      <c r="E291" s="1"/>
      <c r="F291" s="1"/>
      <c r="G291" s="1"/>
      <c r="H291" s="1"/>
      <c r="I291" s="1"/>
      <c r="J291" s="1"/>
    </row>
    <row r="292" spans="1:10" x14ac:dyDescent="0.3">
      <c r="A292" s="1"/>
      <c r="B292" s="1"/>
      <c r="C292" s="1"/>
      <c r="D292" s="1"/>
      <c r="E292" s="1"/>
      <c r="F292" s="1"/>
      <c r="G292" s="1"/>
      <c r="H292" s="1"/>
      <c r="I292" s="1"/>
      <c r="J292" s="1"/>
    </row>
    <row r="293" spans="1:10" x14ac:dyDescent="0.3">
      <c r="A293" s="1"/>
      <c r="B293" s="1"/>
      <c r="C293" s="1"/>
      <c r="D293" s="1"/>
      <c r="E293" s="1"/>
      <c r="F293" s="1"/>
      <c r="G293" s="1"/>
      <c r="H293" s="1"/>
      <c r="I293" s="1"/>
      <c r="J293" s="1"/>
    </row>
    <row r="294" spans="1:10" x14ac:dyDescent="0.3">
      <c r="A294" s="1"/>
      <c r="B294" s="1"/>
      <c r="C294" s="1"/>
      <c r="D294" s="1"/>
      <c r="E294" s="1"/>
      <c r="F294" s="1"/>
      <c r="G294" s="1"/>
      <c r="H294" s="1"/>
      <c r="I294" s="1"/>
      <c r="J294" s="1"/>
    </row>
    <row r="295" spans="1:10" x14ac:dyDescent="0.3">
      <c r="A295" s="1"/>
      <c r="B295" s="1"/>
      <c r="C295" s="1"/>
      <c r="D295" s="1"/>
      <c r="E295" s="1"/>
      <c r="F295" s="1"/>
      <c r="G295" s="1"/>
      <c r="H295" s="1"/>
      <c r="I295" s="1"/>
      <c r="J295" s="1"/>
    </row>
    <row r="296" spans="1:10" x14ac:dyDescent="0.3">
      <c r="A296" s="1"/>
      <c r="B296" s="1"/>
      <c r="C296" s="1"/>
      <c r="D296" s="1"/>
      <c r="E296" s="1"/>
      <c r="F296" s="1"/>
      <c r="G296" s="1"/>
      <c r="H296" s="1"/>
      <c r="I296" s="1"/>
      <c r="J296" s="1"/>
    </row>
    <row r="297" spans="1:10" x14ac:dyDescent="0.3">
      <c r="A297" s="1"/>
      <c r="B297" s="1"/>
      <c r="C297" s="1"/>
      <c r="D297" s="1"/>
      <c r="E297" s="1"/>
      <c r="F297" s="1"/>
      <c r="G297" s="1"/>
      <c r="H297" s="1"/>
      <c r="I297" s="1"/>
      <c r="J297" s="1"/>
    </row>
    <row r="298" spans="1:10" x14ac:dyDescent="0.3">
      <c r="A298" s="1"/>
      <c r="B298" s="1"/>
      <c r="C298" s="1"/>
      <c r="D298" s="1"/>
      <c r="E298" s="1"/>
      <c r="F298" s="1"/>
      <c r="G298" s="1"/>
      <c r="H298" s="1"/>
      <c r="I298" s="1"/>
      <c r="J298" s="1"/>
    </row>
    <row r="299" spans="1:10" x14ac:dyDescent="0.3">
      <c r="A299" s="1"/>
      <c r="B299" s="1"/>
      <c r="C299" s="1"/>
      <c r="D299" s="1"/>
      <c r="E299" s="1"/>
      <c r="F299" s="1"/>
      <c r="G299" s="1"/>
      <c r="H299" s="1"/>
      <c r="I299" s="1"/>
      <c r="J299" s="1"/>
    </row>
    <row r="300" spans="1:10" x14ac:dyDescent="0.3">
      <c r="A300" s="1"/>
      <c r="B300" s="1"/>
      <c r="C300" s="1"/>
      <c r="D300" s="1"/>
      <c r="E300" s="1"/>
      <c r="F300" s="1"/>
      <c r="G300" s="1"/>
      <c r="H300" s="1"/>
      <c r="I300" s="1"/>
      <c r="J300" s="1"/>
    </row>
    <row r="301" spans="1:10" x14ac:dyDescent="0.3">
      <c r="A301" s="1"/>
      <c r="B301" s="1"/>
      <c r="C301" s="1"/>
      <c r="D301" s="1"/>
      <c r="E301" s="1"/>
      <c r="F301" s="1"/>
      <c r="G301" s="1"/>
      <c r="H301" s="1"/>
      <c r="I301" s="1"/>
      <c r="J301" s="1"/>
    </row>
    <row r="302" spans="1:10" x14ac:dyDescent="0.3">
      <c r="A302" s="1"/>
      <c r="B302" s="1"/>
      <c r="C302" s="1"/>
      <c r="D302" s="1"/>
      <c r="E302" s="1"/>
      <c r="F302" s="1"/>
      <c r="G302" s="1"/>
      <c r="H302" s="1"/>
      <c r="I302" s="1"/>
      <c r="J302" s="1"/>
    </row>
    <row r="303" spans="1:10" x14ac:dyDescent="0.3">
      <c r="A303" s="1"/>
      <c r="B303" s="1"/>
      <c r="C303" s="1"/>
      <c r="D303" s="1"/>
      <c r="E303" s="1"/>
      <c r="F303" s="1"/>
      <c r="G303" s="1"/>
      <c r="H303" s="1"/>
      <c r="I303" s="1"/>
      <c r="J303" s="1"/>
    </row>
    <row r="304" spans="1:10" x14ac:dyDescent="0.3">
      <c r="A304" s="1"/>
      <c r="B304" s="1"/>
      <c r="C304" s="1"/>
      <c r="D304" s="1"/>
      <c r="E304" s="1"/>
      <c r="F304" s="1"/>
      <c r="G304" s="1"/>
      <c r="H304" s="1"/>
      <c r="I304" s="1"/>
      <c r="J304" s="1"/>
    </row>
    <row r="305" spans="1:10" x14ac:dyDescent="0.3">
      <c r="A305" s="1"/>
      <c r="B305" s="1"/>
      <c r="C305" s="1"/>
      <c r="D305" s="1"/>
      <c r="E305" s="1"/>
      <c r="F305" s="1"/>
      <c r="G305" s="1"/>
      <c r="H305" s="1"/>
      <c r="I305" s="1"/>
      <c r="J305" s="1"/>
    </row>
    <row r="306" spans="1:10" x14ac:dyDescent="0.3">
      <c r="A306" s="1"/>
      <c r="B306" s="1"/>
      <c r="C306" s="1"/>
      <c r="D306" s="1"/>
      <c r="E306" s="1"/>
      <c r="F306" s="1"/>
      <c r="G306" s="1"/>
      <c r="H306" s="1"/>
      <c r="I306" s="1"/>
      <c r="J306" s="1"/>
    </row>
    <row r="307" spans="1:10" x14ac:dyDescent="0.3">
      <c r="A307" s="1"/>
      <c r="B307" s="1"/>
      <c r="C307" s="1"/>
      <c r="D307" s="1"/>
      <c r="E307" s="1"/>
      <c r="F307" s="1"/>
      <c r="G307" s="1"/>
      <c r="H307" s="1"/>
      <c r="I307" s="1"/>
      <c r="J307" s="1"/>
    </row>
    <row r="308" spans="1:10" x14ac:dyDescent="0.3">
      <c r="A308" s="1"/>
      <c r="B308" s="1"/>
      <c r="C308" s="1"/>
      <c r="D308" s="1"/>
      <c r="E308" s="1"/>
      <c r="F308" s="1"/>
      <c r="G308" s="1"/>
      <c r="H308" s="1"/>
      <c r="I308" s="1"/>
      <c r="J308" s="1"/>
    </row>
    <row r="309" spans="1:10" x14ac:dyDescent="0.3">
      <c r="A309" s="1"/>
      <c r="B309" s="1"/>
      <c r="C309" s="1"/>
      <c r="D309" s="1"/>
      <c r="E309" s="1"/>
      <c r="F309" s="1"/>
      <c r="G309" s="1"/>
      <c r="H309" s="1"/>
      <c r="I309" s="1"/>
      <c r="J309" s="1"/>
    </row>
    <row r="310" spans="1:10" x14ac:dyDescent="0.3">
      <c r="A310" s="1"/>
      <c r="B310" s="1"/>
      <c r="C310" s="1"/>
      <c r="D310" s="1"/>
      <c r="E310" s="1"/>
      <c r="F310" s="1"/>
      <c r="G310" s="1"/>
      <c r="H310" s="1"/>
      <c r="I310" s="1"/>
      <c r="J310" s="1"/>
    </row>
    <row r="311" spans="1:10" x14ac:dyDescent="0.3">
      <c r="A311" s="1"/>
      <c r="B311" s="1"/>
      <c r="C311" s="1"/>
      <c r="D311" s="1"/>
      <c r="E311" s="1"/>
      <c r="F311" s="1"/>
      <c r="G311" s="1"/>
      <c r="H311" s="1"/>
      <c r="I311" s="1"/>
      <c r="J311" s="1"/>
    </row>
    <row r="312" spans="1:10" x14ac:dyDescent="0.3">
      <c r="A312" s="1"/>
      <c r="B312" s="1"/>
      <c r="C312" s="1"/>
      <c r="D312" s="1"/>
      <c r="E312" s="1"/>
      <c r="F312" s="1"/>
      <c r="G312" s="1"/>
      <c r="H312" s="1"/>
      <c r="I312" s="1"/>
      <c r="J312" s="1"/>
    </row>
    <row r="313" spans="1:10" x14ac:dyDescent="0.3">
      <c r="A313" s="1"/>
      <c r="B313" s="1"/>
      <c r="C313" s="1"/>
      <c r="D313" s="1"/>
      <c r="E313" s="1"/>
      <c r="F313" s="1"/>
      <c r="G313" s="1"/>
      <c r="H313" s="1"/>
      <c r="I313" s="1"/>
      <c r="J313" s="1"/>
    </row>
    <row r="314" spans="1:10" x14ac:dyDescent="0.3">
      <c r="A314" s="1"/>
      <c r="B314" s="1"/>
      <c r="C314" s="1"/>
      <c r="D314" s="1"/>
      <c r="E314" s="1"/>
      <c r="F314" s="1"/>
      <c r="G314" s="1"/>
      <c r="H314" s="1"/>
      <c r="I314" s="1"/>
      <c r="J314" s="1"/>
    </row>
    <row r="315" spans="1:10" x14ac:dyDescent="0.3">
      <c r="A315" s="1"/>
      <c r="B315" s="1"/>
      <c r="C315" s="1"/>
      <c r="D315" s="1"/>
      <c r="E315" s="1"/>
      <c r="F315" s="1"/>
      <c r="G315" s="1"/>
      <c r="H315" s="1"/>
      <c r="I315" s="1"/>
      <c r="J315" s="1"/>
    </row>
    <row r="316" spans="1:10" x14ac:dyDescent="0.3">
      <c r="A316" s="1"/>
      <c r="B316" s="1"/>
      <c r="C316" s="1"/>
      <c r="D316" s="1"/>
      <c r="E316" s="1"/>
      <c r="F316" s="1"/>
      <c r="G316" s="1"/>
      <c r="H316" s="1"/>
      <c r="I316" s="1"/>
      <c r="J316" s="1"/>
    </row>
    <row r="317" spans="1:10" x14ac:dyDescent="0.3">
      <c r="A317" s="1"/>
      <c r="B317" s="1"/>
      <c r="C317" s="1"/>
      <c r="D317" s="1"/>
      <c r="E317" s="1"/>
      <c r="F317" s="1"/>
      <c r="G317" s="1"/>
      <c r="H317" s="1"/>
      <c r="I317" s="1"/>
      <c r="J317" s="1"/>
    </row>
    <row r="318" spans="1:10" x14ac:dyDescent="0.3">
      <c r="A318" s="1"/>
      <c r="B318" s="1"/>
      <c r="C318" s="1"/>
      <c r="D318" s="1"/>
      <c r="E318" s="1"/>
      <c r="F318" s="1"/>
      <c r="G318" s="1"/>
      <c r="H318" s="1"/>
      <c r="I318" s="1"/>
      <c r="J318" s="1"/>
    </row>
    <row r="319" spans="1:10" x14ac:dyDescent="0.3">
      <c r="A319" s="1"/>
      <c r="B319" s="1"/>
      <c r="C319" s="1"/>
      <c r="D319" s="1"/>
      <c r="E319" s="1"/>
      <c r="F319" s="1"/>
      <c r="G319" s="1"/>
      <c r="H319" s="1"/>
      <c r="I319" s="1"/>
      <c r="J319" s="1"/>
    </row>
    <row r="320" spans="1:10" x14ac:dyDescent="0.3">
      <c r="A320" s="1"/>
      <c r="B320" s="1"/>
      <c r="C320" s="1"/>
      <c r="D320" s="1"/>
      <c r="E320" s="1"/>
      <c r="F320" s="1"/>
      <c r="G320" s="1"/>
      <c r="H320" s="1"/>
      <c r="I320" s="1"/>
      <c r="J320" s="1"/>
    </row>
    <row r="321" spans="1:10" x14ac:dyDescent="0.3">
      <c r="A321" s="1"/>
      <c r="B321" s="1"/>
      <c r="C321" s="1"/>
      <c r="D321" s="1"/>
      <c r="E321" s="1"/>
      <c r="F321" s="1"/>
      <c r="G321" s="1"/>
      <c r="H321" s="1"/>
      <c r="I321" s="1"/>
      <c r="J321" s="1"/>
    </row>
    <row r="322" spans="1:10" x14ac:dyDescent="0.3">
      <c r="A322" s="1"/>
      <c r="B322" s="1"/>
      <c r="C322" s="1"/>
      <c r="D322" s="1"/>
      <c r="E322" s="1"/>
      <c r="F322" s="1"/>
      <c r="G322" s="1"/>
      <c r="H322" s="1"/>
      <c r="I322" s="1"/>
      <c r="J322" s="1"/>
    </row>
    <row r="323" spans="1:10" x14ac:dyDescent="0.3">
      <c r="A323" s="1"/>
      <c r="B323" s="1"/>
      <c r="C323" s="1"/>
      <c r="D323" s="1"/>
      <c r="E323" s="1"/>
      <c r="F323" s="1"/>
      <c r="G323" s="1"/>
      <c r="H323" s="1"/>
      <c r="I323" s="1"/>
      <c r="J323" s="1"/>
    </row>
    <row r="324" spans="1:10" x14ac:dyDescent="0.3">
      <c r="A324" s="1"/>
      <c r="B324" s="1"/>
      <c r="C324" s="1"/>
      <c r="D324" s="1"/>
      <c r="E324" s="1"/>
      <c r="F324" s="1"/>
      <c r="G324" s="1"/>
      <c r="H324" s="1"/>
      <c r="I324" s="1"/>
      <c r="J324" s="1"/>
    </row>
    <row r="325" spans="1:10" x14ac:dyDescent="0.3">
      <c r="A325" s="1"/>
      <c r="B325" s="1"/>
      <c r="C325" s="1"/>
      <c r="D325" s="1"/>
      <c r="E325" s="1"/>
      <c r="F325" s="1"/>
      <c r="G325" s="1"/>
      <c r="H325" s="1"/>
      <c r="I325" s="1"/>
      <c r="J325" s="1"/>
    </row>
    <row r="326" spans="1:10" x14ac:dyDescent="0.3">
      <c r="A326" s="1"/>
      <c r="B326" s="1"/>
      <c r="C326" s="1"/>
      <c r="D326" s="1"/>
      <c r="E326" s="1"/>
      <c r="F326" s="1"/>
      <c r="G326" s="1"/>
      <c r="H326" s="1"/>
      <c r="I326" s="1"/>
      <c r="J326" s="1"/>
    </row>
    <row r="327" spans="1:10" x14ac:dyDescent="0.3">
      <c r="A327" s="1"/>
      <c r="B327" s="1"/>
      <c r="C327" s="1"/>
      <c r="D327" s="1"/>
      <c r="E327" s="1"/>
      <c r="F327" s="1"/>
      <c r="G327" s="1"/>
      <c r="H327" s="1"/>
      <c r="I327" s="1"/>
      <c r="J327" s="1"/>
    </row>
    <row r="328" spans="1:10" x14ac:dyDescent="0.3">
      <c r="A328" s="1"/>
      <c r="B328" s="1"/>
      <c r="C328" s="1"/>
      <c r="D328" s="1"/>
      <c r="E328" s="1"/>
      <c r="F328" s="1"/>
      <c r="G328" s="1"/>
      <c r="H328" s="1"/>
      <c r="I328" s="1"/>
      <c r="J328" s="1"/>
    </row>
    <row r="329" spans="1:10" x14ac:dyDescent="0.3">
      <c r="A329" s="1"/>
      <c r="B329" s="1"/>
      <c r="C329" s="1"/>
      <c r="D329" s="1"/>
      <c r="E329" s="1"/>
      <c r="F329" s="1"/>
      <c r="G329" s="1"/>
      <c r="H329" s="1"/>
      <c r="I329" s="1"/>
      <c r="J329" s="1"/>
    </row>
    <row r="330" spans="1:10" x14ac:dyDescent="0.3">
      <c r="A330" s="1"/>
      <c r="B330" s="1"/>
      <c r="C330" s="1"/>
      <c r="D330" s="1"/>
      <c r="E330" s="1"/>
      <c r="F330" s="1"/>
      <c r="G330" s="1"/>
      <c r="H330" s="1"/>
      <c r="I330" s="1"/>
      <c r="J330" s="1"/>
    </row>
    <row r="331" spans="1:10" x14ac:dyDescent="0.3">
      <c r="A331" s="1"/>
      <c r="B331" s="1"/>
      <c r="C331" s="1"/>
      <c r="D331" s="1"/>
      <c r="E331" s="1"/>
      <c r="F331" s="1"/>
      <c r="G331" s="1"/>
      <c r="H331" s="1"/>
      <c r="I331" s="1"/>
      <c r="J331" s="1"/>
    </row>
    <row r="332" spans="1:10" x14ac:dyDescent="0.3">
      <c r="A332" s="1"/>
      <c r="B332" s="1"/>
      <c r="C332" s="1"/>
      <c r="D332" s="1"/>
      <c r="E332" s="1"/>
      <c r="F332" s="1"/>
      <c r="G332" s="1"/>
      <c r="H332" s="1"/>
      <c r="I332" s="1"/>
      <c r="J332" s="1"/>
    </row>
    <row r="333" spans="1:10" x14ac:dyDescent="0.3">
      <c r="A333" s="1"/>
      <c r="B333" s="1"/>
      <c r="C333" s="1"/>
      <c r="D333" s="1"/>
      <c r="E333" s="1"/>
      <c r="F333" s="1"/>
      <c r="G333" s="1"/>
      <c r="H333" s="1"/>
      <c r="I333" s="1"/>
      <c r="J333" s="1"/>
    </row>
    <row r="334" spans="1:10" x14ac:dyDescent="0.3">
      <c r="A334" s="1"/>
      <c r="B334" s="1"/>
      <c r="C334" s="1"/>
      <c r="D334" s="1"/>
      <c r="E334" s="1"/>
      <c r="F334" s="1"/>
      <c r="G334" s="1"/>
      <c r="H334" s="1"/>
      <c r="I334" s="1"/>
      <c r="J334" s="1"/>
    </row>
    <row r="335" spans="1:10" x14ac:dyDescent="0.3">
      <c r="A335" s="1"/>
      <c r="B335" s="1"/>
      <c r="C335" s="1"/>
      <c r="D335" s="1"/>
      <c r="E335" s="1"/>
      <c r="F335" s="1"/>
      <c r="G335" s="1"/>
      <c r="H335" s="1"/>
      <c r="I335" s="1"/>
      <c r="J335" s="1"/>
    </row>
    <row r="336" spans="1:10" x14ac:dyDescent="0.3">
      <c r="A336" s="1"/>
      <c r="B336" s="1"/>
      <c r="C336" s="1"/>
      <c r="D336" s="1"/>
      <c r="E336" s="1"/>
      <c r="F336" s="1"/>
      <c r="G336" s="1"/>
      <c r="H336" s="1"/>
      <c r="I336" s="1"/>
      <c r="J336" s="1"/>
    </row>
    <row r="337" spans="1:10" x14ac:dyDescent="0.3">
      <c r="A337" s="1"/>
      <c r="B337" s="1"/>
      <c r="C337" s="1"/>
      <c r="D337" s="1"/>
      <c r="E337" s="1"/>
      <c r="F337" s="1"/>
      <c r="G337" s="1"/>
      <c r="H337" s="1"/>
      <c r="I337" s="1"/>
      <c r="J337" s="1"/>
    </row>
    <row r="338" spans="1:10" x14ac:dyDescent="0.3">
      <c r="A338" s="1"/>
      <c r="B338" s="1"/>
      <c r="C338" s="1"/>
      <c r="D338" s="1"/>
      <c r="E338" s="1"/>
      <c r="F338" s="1"/>
      <c r="G338" s="1"/>
      <c r="H338" s="1"/>
      <c r="I338" s="1"/>
      <c r="J338" s="1"/>
    </row>
    <row r="339" spans="1:10" x14ac:dyDescent="0.3">
      <c r="A339" s="1"/>
      <c r="B339" s="1"/>
      <c r="C339" s="1"/>
      <c r="D339" s="1"/>
      <c r="E339" s="1"/>
      <c r="F339" s="1"/>
      <c r="G339" s="1"/>
      <c r="H339" s="1"/>
      <c r="I339" s="1"/>
      <c r="J339" s="1"/>
    </row>
    <row r="340" spans="1:10" x14ac:dyDescent="0.3">
      <c r="A340" s="1"/>
      <c r="B340" s="1"/>
      <c r="C340" s="1"/>
      <c r="D340" s="1"/>
      <c r="E340" s="1"/>
      <c r="F340" s="1"/>
      <c r="G340" s="1"/>
      <c r="H340" s="1"/>
      <c r="I340" s="1"/>
      <c r="J340" s="1"/>
    </row>
    <row r="341" spans="1:10" x14ac:dyDescent="0.3">
      <c r="A341" s="1"/>
      <c r="B341" s="1"/>
      <c r="C341" s="1"/>
      <c r="D341" s="1"/>
      <c r="E341" s="1"/>
      <c r="F341" s="1"/>
      <c r="G341" s="1"/>
      <c r="H341" s="1"/>
      <c r="I341" s="1"/>
      <c r="J341" s="1"/>
    </row>
    <row r="342" spans="1:10" x14ac:dyDescent="0.3">
      <c r="A342" s="1"/>
      <c r="B342" s="1"/>
      <c r="C342" s="1"/>
      <c r="D342" s="1"/>
      <c r="E342" s="1"/>
      <c r="F342" s="1"/>
      <c r="G342" s="1"/>
      <c r="H342" s="1"/>
      <c r="I342" s="1"/>
      <c r="J342" s="1"/>
    </row>
    <row r="343" spans="1:10" x14ac:dyDescent="0.3">
      <c r="A343" s="1"/>
      <c r="B343" s="1"/>
      <c r="C343" s="1"/>
      <c r="D343" s="1"/>
      <c r="E343" s="1"/>
      <c r="F343" s="1"/>
      <c r="G343" s="1"/>
      <c r="H343" s="1"/>
      <c r="I343" s="1"/>
      <c r="J343" s="1"/>
    </row>
    <row r="344" spans="1:10" x14ac:dyDescent="0.3">
      <c r="A344" s="1"/>
      <c r="B344" s="1"/>
      <c r="C344" s="1"/>
      <c r="D344" s="1"/>
      <c r="E344" s="1"/>
      <c r="F344" s="1"/>
      <c r="G344" s="1"/>
      <c r="H344" s="1"/>
      <c r="I344" s="1"/>
      <c r="J344" s="1"/>
    </row>
    <row r="345" spans="1:10" x14ac:dyDescent="0.3">
      <c r="A345" s="1"/>
      <c r="B345" s="1"/>
      <c r="C345" s="1"/>
      <c r="D345" s="1"/>
      <c r="E345" s="1"/>
      <c r="F345" s="1"/>
      <c r="G345" s="1"/>
      <c r="H345" s="1"/>
      <c r="I345" s="1"/>
      <c r="J345" s="1"/>
    </row>
    <row r="346" spans="1:10" x14ac:dyDescent="0.3">
      <c r="A346" s="1"/>
      <c r="B346" s="1"/>
      <c r="C346" s="1"/>
      <c r="D346" s="1"/>
      <c r="E346" s="1"/>
      <c r="F346" s="1"/>
      <c r="G346" s="1"/>
      <c r="H346" s="1"/>
      <c r="I346" s="1"/>
      <c r="J346" s="1"/>
    </row>
    <row r="347" spans="1:10" x14ac:dyDescent="0.3">
      <c r="A347" s="1"/>
      <c r="B347" s="1"/>
      <c r="C347" s="1"/>
      <c r="D347" s="1"/>
      <c r="E347" s="1"/>
      <c r="F347" s="1"/>
      <c r="G347" s="1"/>
      <c r="H347" s="1"/>
      <c r="I347" s="1"/>
      <c r="J347" s="1"/>
    </row>
    <row r="348" spans="1:10" x14ac:dyDescent="0.3">
      <c r="A348" s="1"/>
      <c r="B348" s="1"/>
      <c r="C348" s="1"/>
      <c r="D348" s="1"/>
      <c r="E348" s="1"/>
      <c r="F348" s="1"/>
      <c r="G348" s="1"/>
      <c r="H348" s="1"/>
      <c r="I348" s="1"/>
      <c r="J348" s="1"/>
    </row>
    <row r="349" spans="1:10" x14ac:dyDescent="0.3">
      <c r="A349" s="1"/>
      <c r="B349" s="1"/>
      <c r="C349" s="1"/>
      <c r="D349" s="1"/>
      <c r="E349" s="1"/>
      <c r="F349" s="1"/>
      <c r="G349" s="1"/>
      <c r="H349" s="1"/>
      <c r="I349" s="1"/>
      <c r="J349" s="1"/>
    </row>
    <row r="350" spans="1:10" x14ac:dyDescent="0.3">
      <c r="A350" s="1"/>
      <c r="B350" s="1"/>
      <c r="C350" s="1"/>
      <c r="D350" s="1"/>
      <c r="E350" s="1"/>
      <c r="F350" s="1"/>
      <c r="G350" s="1"/>
      <c r="H350" s="1"/>
      <c r="I350" s="1"/>
      <c r="J350" s="1"/>
    </row>
    <row r="351" spans="1:10" x14ac:dyDescent="0.3">
      <c r="A351" s="1"/>
      <c r="B351" s="1"/>
      <c r="C351" s="1"/>
      <c r="D351" s="1"/>
      <c r="E351" s="1"/>
      <c r="F351" s="1"/>
      <c r="G351" s="1"/>
      <c r="H351" s="1"/>
      <c r="I351" s="1"/>
      <c r="J351" s="1"/>
    </row>
    <row r="352" spans="1:10" x14ac:dyDescent="0.3">
      <c r="A352" s="1"/>
      <c r="B352" s="1"/>
      <c r="C352" s="1"/>
      <c r="D352" s="1"/>
      <c r="E352" s="1"/>
      <c r="F352" s="1"/>
      <c r="G352" s="1"/>
      <c r="H352" s="1"/>
      <c r="I352" s="1"/>
      <c r="J352" s="1"/>
    </row>
    <row r="353" spans="1:10" x14ac:dyDescent="0.3">
      <c r="A353" s="1"/>
      <c r="B353" s="1"/>
      <c r="C353" s="1"/>
      <c r="D353" s="1"/>
      <c r="E353" s="1"/>
      <c r="F353" s="1"/>
      <c r="G353" s="1"/>
      <c r="H353" s="1"/>
      <c r="I353" s="1"/>
      <c r="J353" s="1"/>
    </row>
    <row r="354" spans="1:10" x14ac:dyDescent="0.3">
      <c r="A354" s="1"/>
      <c r="B354" s="1"/>
      <c r="C354" s="1"/>
      <c r="D354" s="1"/>
      <c r="E354" s="1"/>
      <c r="F354" s="1"/>
      <c r="G354" s="1"/>
      <c r="H354" s="1"/>
      <c r="I354" s="1"/>
      <c r="J354" s="1"/>
    </row>
    <row r="355" spans="1:10" x14ac:dyDescent="0.3">
      <c r="A355" s="1"/>
      <c r="B355" s="1"/>
      <c r="C355" s="1"/>
      <c r="D355" s="1"/>
      <c r="E355" s="1"/>
      <c r="F355" s="1"/>
      <c r="G355" s="1"/>
      <c r="H355" s="1"/>
      <c r="I355" s="1"/>
      <c r="J355" s="1"/>
    </row>
    <row r="356" spans="1:10" x14ac:dyDescent="0.3">
      <c r="A356" s="1"/>
      <c r="B356" s="1"/>
      <c r="C356" s="1"/>
      <c r="D356" s="1"/>
      <c r="E356" s="1"/>
      <c r="F356" s="1"/>
      <c r="G356" s="1"/>
      <c r="H356" s="1"/>
      <c r="I356" s="1"/>
      <c r="J356" s="1"/>
    </row>
    <row r="357" spans="1:10" x14ac:dyDescent="0.3">
      <c r="A357" s="1"/>
      <c r="B357" s="1"/>
      <c r="C357" s="1"/>
      <c r="D357" s="1"/>
      <c r="E357" s="1"/>
      <c r="F357" s="1"/>
      <c r="G357" s="1"/>
      <c r="H357" s="1"/>
      <c r="I357" s="1"/>
      <c r="J357" s="1"/>
    </row>
    <row r="358" spans="1:10" x14ac:dyDescent="0.3">
      <c r="A358" s="1"/>
      <c r="B358" s="1"/>
      <c r="C358" s="1"/>
      <c r="D358" s="1"/>
      <c r="E358" s="1"/>
      <c r="F358" s="1"/>
      <c r="G358" s="1"/>
      <c r="H358" s="1"/>
      <c r="I358" s="1"/>
      <c r="J358" s="1"/>
    </row>
    <row r="359" spans="1:10" x14ac:dyDescent="0.3">
      <c r="A359" s="1"/>
      <c r="B359" s="1"/>
      <c r="C359" s="1"/>
      <c r="D359" s="1"/>
      <c r="E359" s="1"/>
      <c r="F359" s="1"/>
      <c r="G359" s="1"/>
      <c r="H359" s="1"/>
      <c r="I359" s="1"/>
      <c r="J359" s="1"/>
    </row>
    <row r="360" spans="1:10" x14ac:dyDescent="0.3">
      <c r="A360" s="1"/>
      <c r="B360" s="1"/>
      <c r="C360" s="1"/>
      <c r="D360" s="1"/>
      <c r="E360" s="1"/>
      <c r="F360" s="1"/>
      <c r="G360" s="1"/>
      <c r="H360" s="1"/>
      <c r="I360" s="1"/>
      <c r="J360" s="1"/>
    </row>
    <row r="361" spans="1:10" x14ac:dyDescent="0.3">
      <c r="A361" s="1"/>
      <c r="B361" s="1"/>
      <c r="C361" s="1"/>
      <c r="D361" s="1"/>
      <c r="E361" s="1"/>
      <c r="F361" s="1"/>
      <c r="G361" s="1"/>
      <c r="H361" s="1"/>
      <c r="I361" s="1"/>
      <c r="J361" s="1"/>
    </row>
    <row r="362" spans="1:10" x14ac:dyDescent="0.3">
      <c r="A362" s="1"/>
      <c r="B362" s="1"/>
      <c r="C362" s="1"/>
      <c r="D362" s="1"/>
      <c r="E362" s="1"/>
      <c r="F362" s="1"/>
      <c r="G362" s="1"/>
      <c r="H362" s="1"/>
      <c r="I362" s="1"/>
      <c r="J362" s="1"/>
    </row>
    <row r="363" spans="1:10" x14ac:dyDescent="0.3">
      <c r="A363" s="1"/>
      <c r="B363" s="1"/>
      <c r="C363" s="1"/>
      <c r="D363" s="1"/>
      <c r="E363" s="1"/>
      <c r="F363" s="1"/>
      <c r="G363" s="1"/>
      <c r="H363" s="1"/>
      <c r="I363" s="1"/>
      <c r="J363" s="1"/>
    </row>
    <row r="364" spans="1:10" x14ac:dyDescent="0.3">
      <c r="A364" s="1"/>
      <c r="B364" s="1"/>
      <c r="C364" s="1"/>
      <c r="D364" s="1"/>
      <c r="E364" s="1"/>
      <c r="F364" s="1"/>
      <c r="G364" s="1"/>
      <c r="H364" s="1"/>
      <c r="I364" s="1"/>
      <c r="J364" s="1"/>
    </row>
    <row r="365" spans="1:10" x14ac:dyDescent="0.3">
      <c r="A365" s="1"/>
      <c r="B365" s="1"/>
      <c r="C365" s="1"/>
      <c r="D365" s="1"/>
      <c r="E365" s="1"/>
      <c r="F365" s="1"/>
      <c r="G365" s="1"/>
      <c r="H365" s="1"/>
      <c r="I365" s="1"/>
      <c r="J365" s="1"/>
    </row>
    <row r="366" spans="1:10" x14ac:dyDescent="0.3">
      <c r="A366" s="1"/>
      <c r="B366" s="1"/>
      <c r="C366" s="1"/>
      <c r="D366" s="1"/>
      <c r="E366" s="1"/>
      <c r="F366" s="1"/>
      <c r="G366" s="1"/>
      <c r="H366" s="1"/>
      <c r="I366" s="1"/>
      <c r="J366" s="1"/>
    </row>
    <row r="367" spans="1:10" x14ac:dyDescent="0.3">
      <c r="A367" s="1"/>
      <c r="B367" s="1"/>
      <c r="C367" s="1"/>
      <c r="D367" s="1"/>
      <c r="E367" s="1"/>
      <c r="F367" s="1"/>
      <c r="G367" s="1"/>
      <c r="H367" s="1"/>
      <c r="I367" s="1"/>
      <c r="J367" s="1"/>
    </row>
    <row r="368" spans="1:10" x14ac:dyDescent="0.3">
      <c r="A368" s="1"/>
      <c r="B368" s="1"/>
      <c r="C368" s="1"/>
      <c r="D368" s="1"/>
      <c r="E368" s="1"/>
      <c r="F368" s="1"/>
      <c r="G368" s="1"/>
      <c r="H368" s="1"/>
      <c r="I368" s="1"/>
      <c r="J368" s="1"/>
    </row>
    <row r="369" spans="1:10" x14ac:dyDescent="0.3">
      <c r="A369" s="1"/>
      <c r="B369" s="1"/>
      <c r="C369" s="1"/>
      <c r="D369" s="1"/>
      <c r="E369" s="1"/>
      <c r="F369" s="1"/>
      <c r="G369" s="1"/>
      <c r="H369" s="1"/>
      <c r="I369" s="1"/>
      <c r="J369" s="1"/>
    </row>
    <row r="370" spans="1:10" x14ac:dyDescent="0.3">
      <c r="A370" s="1"/>
      <c r="B370" s="1"/>
      <c r="C370" s="1"/>
      <c r="D370" s="1"/>
      <c r="E370" s="1"/>
      <c r="F370" s="1"/>
      <c r="G370" s="1"/>
      <c r="H370" s="1"/>
      <c r="I370" s="1"/>
      <c r="J370" s="1"/>
    </row>
    <row r="371" spans="1:10" x14ac:dyDescent="0.3">
      <c r="A371" s="1"/>
      <c r="B371" s="1"/>
      <c r="C371" s="1"/>
      <c r="D371" s="1"/>
      <c r="E371" s="1"/>
      <c r="F371" s="1"/>
      <c r="G371" s="1"/>
      <c r="H371" s="1"/>
      <c r="I371" s="1"/>
      <c r="J371" s="1"/>
    </row>
    <row r="372" spans="1:10" x14ac:dyDescent="0.3">
      <c r="A372" s="1"/>
      <c r="B372" s="1"/>
      <c r="C372" s="1"/>
      <c r="D372" s="1"/>
      <c r="E372" s="1"/>
      <c r="F372" s="1"/>
      <c r="G372" s="1"/>
      <c r="H372" s="1"/>
      <c r="I372" s="1"/>
      <c r="J372" s="1"/>
    </row>
    <row r="373" spans="1:10" x14ac:dyDescent="0.3">
      <c r="A373" s="1"/>
      <c r="B373" s="1"/>
      <c r="C373" s="1"/>
      <c r="D373" s="1"/>
      <c r="E373" s="1"/>
      <c r="F373" s="1"/>
      <c r="G373" s="1"/>
      <c r="H373" s="1"/>
      <c r="I373" s="1"/>
      <c r="J373" s="1"/>
    </row>
    <row r="374" spans="1:10" x14ac:dyDescent="0.3">
      <c r="A374" s="1"/>
      <c r="B374" s="1"/>
      <c r="C374" s="1"/>
      <c r="D374" s="1"/>
      <c r="E374" s="1"/>
      <c r="F374" s="1"/>
      <c r="G374" s="1"/>
      <c r="H374" s="1"/>
      <c r="I374" s="1"/>
      <c r="J374" s="1"/>
    </row>
    <row r="375" spans="1:10" x14ac:dyDescent="0.3">
      <c r="A375" s="1"/>
      <c r="B375" s="1"/>
      <c r="C375" s="1"/>
      <c r="D375" s="1"/>
      <c r="E375" s="1"/>
      <c r="F375" s="1"/>
      <c r="G375" s="1"/>
      <c r="H375" s="1"/>
      <c r="I375" s="1"/>
      <c r="J375" s="1"/>
    </row>
    <row r="376" spans="1:10" x14ac:dyDescent="0.3">
      <c r="A376" s="1"/>
      <c r="B376" s="1"/>
      <c r="C376" s="1"/>
      <c r="D376" s="1"/>
      <c r="E376" s="1"/>
      <c r="F376" s="1"/>
      <c r="G376" s="1"/>
      <c r="H376" s="1"/>
      <c r="I376" s="1"/>
      <c r="J376" s="1"/>
    </row>
    <row r="377" spans="1:10" x14ac:dyDescent="0.3">
      <c r="A377" s="1"/>
      <c r="B377" s="1"/>
      <c r="C377" s="1"/>
      <c r="D377" s="1"/>
      <c r="E377" s="1"/>
      <c r="F377" s="1"/>
      <c r="G377" s="1"/>
      <c r="H377" s="1"/>
      <c r="I377" s="1"/>
      <c r="J377" s="1"/>
    </row>
    <row r="378" spans="1:10" x14ac:dyDescent="0.3">
      <c r="A378" s="1"/>
      <c r="B378" s="1"/>
      <c r="C378" s="1"/>
      <c r="D378" s="1"/>
      <c r="E378" s="1"/>
      <c r="F378" s="1"/>
      <c r="G378" s="1"/>
      <c r="H378" s="1"/>
      <c r="I378" s="1"/>
      <c r="J378" s="1"/>
    </row>
    <row r="379" spans="1:10" x14ac:dyDescent="0.3">
      <c r="A379" s="1"/>
      <c r="B379" s="1"/>
      <c r="C379" s="1"/>
      <c r="D379" s="1"/>
      <c r="E379" s="1"/>
      <c r="F379" s="1"/>
      <c r="G379" s="1"/>
      <c r="H379" s="1"/>
      <c r="I379" s="1"/>
      <c r="J379" s="1"/>
    </row>
    <row r="380" spans="1:10" x14ac:dyDescent="0.3">
      <c r="A380" s="1"/>
      <c r="B380" s="1"/>
      <c r="C380" s="1"/>
      <c r="D380" s="1"/>
      <c r="E380" s="1"/>
      <c r="F380" s="1"/>
      <c r="G380" s="1"/>
      <c r="H380" s="1"/>
      <c r="I380" s="1"/>
      <c r="J380" s="1"/>
    </row>
    <row r="381" spans="1:10" x14ac:dyDescent="0.3">
      <c r="A381" s="1"/>
      <c r="B381" s="1"/>
      <c r="C381" s="1"/>
      <c r="D381" s="1"/>
      <c r="E381" s="1"/>
      <c r="F381" s="1"/>
      <c r="G381" s="1"/>
      <c r="H381" s="1"/>
      <c r="I381" s="1"/>
      <c r="J381" s="1"/>
    </row>
    <row r="382" spans="1:10" x14ac:dyDescent="0.3">
      <c r="A382" s="1"/>
      <c r="B382" s="1"/>
      <c r="C382" s="1"/>
      <c r="D382" s="1"/>
      <c r="E382" s="1"/>
      <c r="F382" s="1"/>
      <c r="G382" s="1"/>
      <c r="H382" s="1"/>
      <c r="I382" s="1"/>
      <c r="J382" s="1"/>
    </row>
    <row r="383" spans="1:10" x14ac:dyDescent="0.3">
      <c r="A383" s="1"/>
      <c r="B383" s="1"/>
      <c r="C383" s="1"/>
      <c r="D383" s="1"/>
      <c r="E383" s="1"/>
      <c r="F383" s="1"/>
      <c r="G383" s="1"/>
      <c r="H383" s="1"/>
      <c r="I383" s="1"/>
      <c r="J383" s="1"/>
    </row>
    <row r="384" spans="1:10" x14ac:dyDescent="0.3">
      <c r="A384" s="1"/>
      <c r="B384" s="1"/>
      <c r="C384" s="1"/>
      <c r="D384" s="1"/>
      <c r="E384" s="1"/>
      <c r="F384" s="1"/>
      <c r="G384" s="1"/>
      <c r="H384" s="1"/>
      <c r="I384" s="1"/>
      <c r="J384" s="1"/>
    </row>
    <row r="385" spans="1:10" x14ac:dyDescent="0.3">
      <c r="A385" s="1"/>
      <c r="B385" s="1"/>
      <c r="C385" s="1"/>
      <c r="D385" s="1"/>
      <c r="E385" s="1"/>
      <c r="F385" s="1"/>
      <c r="G385" s="1"/>
      <c r="H385" s="1"/>
      <c r="I385" s="1"/>
      <c r="J385" s="1"/>
    </row>
    <row r="386" spans="1:10" x14ac:dyDescent="0.3">
      <c r="A386" s="1"/>
      <c r="B386" s="1"/>
      <c r="C386" s="1"/>
      <c r="D386" s="1"/>
      <c r="E386" s="1"/>
      <c r="F386" s="1"/>
      <c r="G386" s="1"/>
      <c r="H386" s="1"/>
      <c r="I386" s="1"/>
      <c r="J386" s="1"/>
    </row>
    <row r="387" spans="1:10" x14ac:dyDescent="0.3">
      <c r="A387" s="1"/>
      <c r="B387" s="1"/>
      <c r="C387" s="1"/>
      <c r="D387" s="1"/>
      <c r="E387" s="1"/>
      <c r="F387" s="1"/>
      <c r="G387" s="1"/>
      <c r="H387" s="1"/>
      <c r="I387" s="1"/>
      <c r="J387" s="1"/>
    </row>
    <row r="388" spans="1:10" x14ac:dyDescent="0.3">
      <c r="A388" s="1"/>
      <c r="B388" s="1"/>
      <c r="C388" s="1"/>
      <c r="D388" s="1"/>
      <c r="E388" s="1"/>
      <c r="F388" s="1"/>
      <c r="G388" s="1"/>
      <c r="H388" s="1"/>
      <c r="I388" s="1"/>
      <c r="J388" s="1"/>
    </row>
    <row r="389" spans="1:10" x14ac:dyDescent="0.3">
      <c r="A389" s="1"/>
      <c r="B389" s="1"/>
      <c r="C389" s="1"/>
      <c r="D389" s="1"/>
      <c r="E389" s="1"/>
      <c r="F389" s="1"/>
      <c r="G389" s="1"/>
      <c r="H389" s="1"/>
      <c r="I389" s="1"/>
      <c r="J389" s="1"/>
    </row>
    <row r="390" spans="1:10" x14ac:dyDescent="0.3">
      <c r="A390" s="1"/>
      <c r="B390" s="1"/>
      <c r="C390" s="1"/>
      <c r="D390" s="1"/>
      <c r="E390" s="1"/>
      <c r="F390" s="1"/>
      <c r="G390" s="1"/>
      <c r="H390" s="1"/>
      <c r="I390" s="1"/>
      <c r="J390" s="1"/>
    </row>
    <row r="391" spans="1:10" x14ac:dyDescent="0.3">
      <c r="A391" s="1"/>
      <c r="B391" s="1"/>
      <c r="C391" s="1"/>
      <c r="D391" s="1"/>
      <c r="E391" s="1"/>
      <c r="F391" s="1"/>
      <c r="G391" s="1"/>
      <c r="H391" s="1"/>
      <c r="I391" s="1"/>
      <c r="J391" s="1"/>
    </row>
    <row r="392" spans="1:10" x14ac:dyDescent="0.3">
      <c r="A392" s="1"/>
      <c r="B392" s="1"/>
      <c r="C392" s="1"/>
      <c r="D392" s="1"/>
      <c r="E392" s="1"/>
      <c r="F392" s="1"/>
      <c r="G392" s="1"/>
      <c r="H392" s="1"/>
      <c r="I392" s="1"/>
      <c r="J392" s="1"/>
    </row>
    <row r="393" spans="1:10" x14ac:dyDescent="0.3">
      <c r="A393" s="1"/>
      <c r="B393" s="1"/>
      <c r="C393" s="1"/>
      <c r="D393" s="1"/>
      <c r="E393" s="1"/>
      <c r="F393" s="1"/>
      <c r="G393" s="1"/>
      <c r="H393" s="1"/>
      <c r="I393" s="1"/>
      <c r="J393" s="1"/>
    </row>
    <row r="394" spans="1:10" x14ac:dyDescent="0.3">
      <c r="A394" s="1"/>
      <c r="B394" s="1"/>
      <c r="C394" s="1"/>
      <c r="D394" s="1"/>
      <c r="E394" s="1"/>
      <c r="F394" s="1"/>
      <c r="G394" s="1"/>
      <c r="H394" s="1"/>
      <c r="I394" s="1"/>
      <c r="J394" s="1"/>
    </row>
    <row r="395" spans="1:10" x14ac:dyDescent="0.3">
      <c r="A395" s="1"/>
      <c r="B395" s="1"/>
      <c r="C395" s="1"/>
      <c r="D395" s="1"/>
      <c r="E395" s="1"/>
      <c r="F395" s="1"/>
      <c r="G395" s="1"/>
      <c r="H395" s="1"/>
      <c r="I395" s="1"/>
      <c r="J395" s="1"/>
    </row>
    <row r="396" spans="1:10" x14ac:dyDescent="0.3">
      <c r="A396" s="1"/>
      <c r="B396" s="1"/>
      <c r="C396" s="1"/>
      <c r="D396" s="1"/>
      <c r="E396" s="1"/>
      <c r="F396" s="1"/>
      <c r="G396" s="1"/>
      <c r="H396" s="1"/>
      <c r="I396" s="1"/>
      <c r="J396" s="1"/>
    </row>
    <row r="397" spans="1:10" x14ac:dyDescent="0.3">
      <c r="A397" s="1"/>
      <c r="B397" s="1"/>
      <c r="C397" s="1"/>
      <c r="D397" s="1"/>
      <c r="E397" s="1"/>
      <c r="F397" s="1"/>
      <c r="G397" s="1"/>
      <c r="H397" s="1"/>
      <c r="I397" s="1"/>
      <c r="J397" s="1"/>
    </row>
    <row r="398" spans="1:10" x14ac:dyDescent="0.3">
      <c r="A398" s="1"/>
      <c r="B398" s="1"/>
      <c r="C398" s="1"/>
      <c r="D398" s="1"/>
      <c r="E398" s="1"/>
      <c r="F398" s="1"/>
      <c r="G398" s="1"/>
      <c r="H398" s="1"/>
      <c r="I398" s="1"/>
      <c r="J398" s="1"/>
    </row>
    <row r="399" spans="1:10" x14ac:dyDescent="0.3">
      <c r="A399" s="1"/>
      <c r="B399" s="1"/>
      <c r="C399" s="1"/>
      <c r="D399" s="1"/>
      <c r="E399" s="1"/>
      <c r="F399" s="1"/>
      <c r="G399" s="1"/>
      <c r="H399" s="1"/>
      <c r="I399" s="1"/>
      <c r="J399" s="1"/>
    </row>
    <row r="400" spans="1:10" x14ac:dyDescent="0.3">
      <c r="A400" s="1"/>
      <c r="B400" s="1"/>
      <c r="C400" s="1"/>
      <c r="D400" s="1"/>
      <c r="E400" s="1"/>
      <c r="F400" s="1"/>
      <c r="G400" s="1"/>
      <c r="H400" s="1"/>
      <c r="I400" s="1"/>
      <c r="J400" s="1"/>
    </row>
    <row r="401" spans="1:10" x14ac:dyDescent="0.3">
      <c r="A401" s="1"/>
      <c r="B401" s="1"/>
      <c r="C401" s="1"/>
      <c r="D401" s="1"/>
      <c r="E401" s="1"/>
      <c r="F401" s="1"/>
      <c r="G401" s="1"/>
      <c r="H401" s="1"/>
      <c r="I401" s="1"/>
      <c r="J401" s="1"/>
    </row>
    <row r="402" spans="1:10" x14ac:dyDescent="0.3">
      <c r="A402" s="1"/>
      <c r="B402" s="1"/>
      <c r="C402" s="1"/>
      <c r="D402" s="1"/>
      <c r="E402" s="1"/>
      <c r="F402" s="1"/>
      <c r="G402" s="1"/>
      <c r="H402" s="1"/>
      <c r="I402" s="1"/>
      <c r="J402" s="1"/>
    </row>
    <row r="403" spans="1:10" x14ac:dyDescent="0.3">
      <c r="A403" s="1"/>
      <c r="B403" s="1"/>
      <c r="C403" s="1"/>
      <c r="D403" s="1"/>
      <c r="E403" s="1"/>
      <c r="F403" s="1"/>
      <c r="G403" s="1"/>
      <c r="H403" s="1"/>
      <c r="I403" s="1"/>
      <c r="J403" s="1"/>
    </row>
    <row r="404" spans="1:10" x14ac:dyDescent="0.3">
      <c r="A404" s="1"/>
      <c r="B404" s="1"/>
      <c r="C404" s="1"/>
      <c r="D404" s="1"/>
      <c r="E404" s="1"/>
      <c r="F404" s="1"/>
      <c r="G404" s="1"/>
      <c r="H404" s="1"/>
      <c r="I404" s="1"/>
      <c r="J404" s="1"/>
    </row>
    <row r="405" spans="1:10" x14ac:dyDescent="0.3">
      <c r="A405" s="1"/>
      <c r="B405" s="1"/>
      <c r="C405" s="1"/>
      <c r="D405" s="1"/>
      <c r="E405" s="1"/>
      <c r="F405" s="1"/>
      <c r="G405" s="1"/>
      <c r="H405" s="1"/>
      <c r="I405" s="1"/>
      <c r="J405" s="1"/>
    </row>
    <row r="406" spans="1:10" x14ac:dyDescent="0.3">
      <c r="A406" s="1"/>
      <c r="B406" s="1"/>
      <c r="C406" s="1"/>
      <c r="D406" s="1"/>
      <c r="E406" s="1"/>
      <c r="F406" s="1"/>
      <c r="G406" s="1"/>
      <c r="H406" s="1"/>
      <c r="I406" s="1"/>
      <c r="J406" s="1"/>
    </row>
    <row r="407" spans="1:10" x14ac:dyDescent="0.3">
      <c r="A407" s="1"/>
      <c r="B407" s="1"/>
      <c r="C407" s="1"/>
      <c r="D407" s="1"/>
      <c r="E407" s="1"/>
      <c r="F407" s="1"/>
      <c r="G407" s="1"/>
      <c r="H407" s="1"/>
      <c r="I407" s="1"/>
      <c r="J407" s="1"/>
    </row>
    <row r="408" spans="1:10" x14ac:dyDescent="0.3">
      <c r="A408" s="1"/>
      <c r="B408" s="1"/>
      <c r="C408" s="1"/>
      <c r="D408" s="1"/>
      <c r="E408" s="1"/>
      <c r="F408" s="1"/>
      <c r="G408" s="1"/>
      <c r="H408" s="1"/>
      <c r="I408" s="1"/>
      <c r="J408" s="1"/>
    </row>
    <row r="409" spans="1:10" x14ac:dyDescent="0.3">
      <c r="A409" s="1"/>
      <c r="B409" s="1"/>
      <c r="C409" s="1"/>
      <c r="D409" s="1"/>
      <c r="E409" s="1"/>
      <c r="F409" s="1"/>
      <c r="G409" s="1"/>
      <c r="H409" s="1"/>
      <c r="I409" s="1"/>
      <c r="J409" s="1"/>
    </row>
    <row r="410" spans="1:10" x14ac:dyDescent="0.3">
      <c r="A410" s="1"/>
      <c r="B410" s="1"/>
      <c r="C410" s="1"/>
      <c r="D410" s="1"/>
      <c r="E410" s="1"/>
      <c r="F410" s="1"/>
      <c r="G410" s="1"/>
      <c r="H410" s="1"/>
      <c r="I410" s="1"/>
      <c r="J410" s="1"/>
    </row>
    <row r="411" spans="1:10" x14ac:dyDescent="0.3">
      <c r="A411" s="1"/>
      <c r="B411" s="1"/>
      <c r="C411" s="1"/>
      <c r="D411" s="1"/>
      <c r="E411" s="1"/>
      <c r="F411" s="1"/>
      <c r="G411" s="1"/>
      <c r="H411" s="1"/>
      <c r="I411" s="1"/>
      <c r="J411" s="1"/>
    </row>
    <row r="412" spans="1:10" x14ac:dyDescent="0.3">
      <c r="A412" s="1"/>
      <c r="B412" s="1"/>
      <c r="C412" s="1"/>
      <c r="D412" s="1"/>
      <c r="E412" s="1"/>
      <c r="F412" s="1"/>
      <c r="G412" s="1"/>
      <c r="H412" s="1"/>
      <c r="I412" s="1"/>
      <c r="J412" s="1"/>
    </row>
    <row r="413" spans="1:10" x14ac:dyDescent="0.3">
      <c r="A413" s="1"/>
      <c r="B413" s="1"/>
      <c r="C413" s="1"/>
      <c r="D413" s="1"/>
      <c r="E413" s="1"/>
      <c r="F413" s="1"/>
      <c r="G413" s="1"/>
      <c r="H413" s="1"/>
      <c r="I413" s="1"/>
      <c r="J413" s="1"/>
    </row>
    <row r="414" spans="1:10" x14ac:dyDescent="0.3">
      <c r="A414" s="1"/>
      <c r="B414" s="1"/>
      <c r="C414" s="1"/>
      <c r="D414" s="1"/>
      <c r="E414" s="1"/>
      <c r="F414" s="1"/>
      <c r="G414" s="1"/>
      <c r="H414" s="1"/>
      <c r="I414" s="1"/>
      <c r="J414" s="1"/>
    </row>
    <row r="415" spans="1:10" x14ac:dyDescent="0.3">
      <c r="A415" s="1"/>
      <c r="B415" s="1"/>
      <c r="C415" s="1"/>
      <c r="D415" s="1"/>
      <c r="E415" s="1"/>
      <c r="F415" s="1"/>
      <c r="G415" s="1"/>
      <c r="H415" s="1"/>
      <c r="I415" s="1"/>
      <c r="J415" s="1"/>
    </row>
    <row r="416" spans="1:10" x14ac:dyDescent="0.3">
      <c r="A416" s="1"/>
      <c r="B416" s="1"/>
      <c r="C416" s="1"/>
      <c r="D416" s="1"/>
      <c r="E416" s="1"/>
      <c r="F416" s="1"/>
      <c r="G416" s="1"/>
      <c r="H416" s="1"/>
      <c r="I416" s="1"/>
      <c r="J416" s="1"/>
    </row>
    <row r="417" spans="1:10" x14ac:dyDescent="0.3">
      <c r="A417" s="1"/>
      <c r="B417" s="1"/>
      <c r="C417" s="1"/>
      <c r="D417" s="1"/>
      <c r="E417" s="1"/>
      <c r="F417" s="1"/>
      <c r="G417" s="1"/>
      <c r="H417" s="1"/>
      <c r="I417" s="1"/>
      <c r="J417" s="1"/>
    </row>
    <row r="418" spans="1:10" x14ac:dyDescent="0.3">
      <c r="A418" s="1"/>
      <c r="B418" s="1"/>
      <c r="C418" s="1"/>
      <c r="D418" s="1"/>
      <c r="E418" s="1"/>
      <c r="F418" s="1"/>
      <c r="G418" s="1"/>
      <c r="H418" s="1"/>
      <c r="I418" s="1"/>
      <c r="J418" s="1"/>
    </row>
    <row r="419" spans="1:10" x14ac:dyDescent="0.3">
      <c r="A419" s="1"/>
      <c r="B419" s="1"/>
      <c r="C419" s="1"/>
      <c r="D419" s="1"/>
      <c r="E419" s="1"/>
      <c r="F419" s="1"/>
      <c r="G419" s="1"/>
      <c r="H419" s="1"/>
      <c r="I419" s="1"/>
      <c r="J419" s="1"/>
    </row>
    <row r="420" spans="1:10" x14ac:dyDescent="0.3">
      <c r="A420" s="1"/>
      <c r="B420" s="1"/>
      <c r="C420" s="1"/>
      <c r="D420" s="1"/>
      <c r="E420" s="1"/>
      <c r="F420" s="1"/>
      <c r="G420" s="1"/>
      <c r="H420" s="1"/>
      <c r="I420" s="1"/>
      <c r="J420" s="1"/>
    </row>
    <row r="421" spans="1:10" x14ac:dyDescent="0.3">
      <c r="A421" s="1"/>
      <c r="B421" s="1"/>
      <c r="C421" s="1"/>
      <c r="D421" s="1"/>
      <c r="E421" s="1"/>
      <c r="F421" s="1"/>
      <c r="G421" s="1"/>
      <c r="H421" s="1"/>
      <c r="I421" s="1"/>
      <c r="J421" s="1"/>
    </row>
    <row r="422" spans="1:10" x14ac:dyDescent="0.3">
      <c r="A422" s="1"/>
      <c r="B422" s="1"/>
      <c r="C422" s="1"/>
      <c r="D422" s="1"/>
      <c r="E422" s="1"/>
      <c r="F422" s="1"/>
      <c r="G422" s="1"/>
      <c r="H422" s="1"/>
      <c r="I422" s="1"/>
      <c r="J422" s="1"/>
    </row>
    <row r="423" spans="1:10" x14ac:dyDescent="0.3">
      <c r="A423" s="1"/>
      <c r="B423" s="1"/>
      <c r="C423" s="1"/>
      <c r="D423" s="1"/>
      <c r="E423" s="1"/>
      <c r="F423" s="1"/>
      <c r="G423" s="1"/>
      <c r="H423" s="1"/>
      <c r="I423" s="1"/>
      <c r="J423" s="1"/>
    </row>
    <row r="424" spans="1:10" x14ac:dyDescent="0.3">
      <c r="A424" s="1"/>
      <c r="B424" s="1"/>
      <c r="C424" s="1"/>
      <c r="D424" s="1"/>
      <c r="E424" s="1"/>
      <c r="F424" s="1"/>
      <c r="G424" s="1"/>
      <c r="H424" s="1"/>
      <c r="I424" s="1"/>
      <c r="J424" s="1"/>
    </row>
    <row r="425" spans="1:10" x14ac:dyDescent="0.3">
      <c r="A425" s="1"/>
      <c r="B425" s="1"/>
      <c r="C425" s="1"/>
      <c r="D425" s="1"/>
      <c r="E425" s="1"/>
      <c r="F425" s="1"/>
      <c r="G425" s="1"/>
      <c r="H425" s="1"/>
      <c r="I425" s="1"/>
      <c r="J425" s="1"/>
    </row>
    <row r="426" spans="1:10" x14ac:dyDescent="0.3">
      <c r="A426" s="1"/>
      <c r="B426" s="1"/>
      <c r="C426" s="1"/>
      <c r="D426" s="1"/>
      <c r="E426" s="1"/>
      <c r="F426" s="1"/>
      <c r="G426" s="1"/>
      <c r="H426" s="1"/>
      <c r="I426" s="1"/>
      <c r="J426" s="1"/>
    </row>
    <row r="427" spans="1:10" x14ac:dyDescent="0.3">
      <c r="A427" s="1"/>
      <c r="B427" s="1"/>
      <c r="C427" s="1"/>
      <c r="D427" s="1"/>
      <c r="E427" s="1"/>
      <c r="F427" s="1"/>
      <c r="G427" s="1"/>
      <c r="H427" s="1"/>
      <c r="I427" s="1"/>
      <c r="J427" s="1"/>
    </row>
    <row r="428" spans="1:10" x14ac:dyDescent="0.3">
      <c r="A428" s="1"/>
      <c r="B428" s="1"/>
      <c r="C428" s="1"/>
      <c r="D428" s="1"/>
      <c r="E428" s="1"/>
      <c r="F428" s="1"/>
      <c r="G428" s="1"/>
      <c r="H428" s="1"/>
      <c r="I428" s="1"/>
      <c r="J428" s="1"/>
    </row>
    <row r="429" spans="1:10" x14ac:dyDescent="0.3">
      <c r="A429" s="1"/>
      <c r="B429" s="1"/>
      <c r="C429" s="1"/>
      <c r="D429" s="1"/>
      <c r="E429" s="1"/>
      <c r="F429" s="1"/>
      <c r="G429" s="1"/>
      <c r="H429" s="1"/>
      <c r="I429" s="1"/>
      <c r="J429" s="1"/>
    </row>
    <row r="430" spans="1:10" x14ac:dyDescent="0.3">
      <c r="A430" s="1"/>
      <c r="B430" s="1"/>
      <c r="C430" s="1"/>
      <c r="D430" s="1"/>
      <c r="E430" s="1"/>
      <c r="F430" s="1"/>
      <c r="G430" s="1"/>
      <c r="H430" s="1"/>
      <c r="I430" s="1"/>
      <c r="J430" s="1"/>
    </row>
    <row r="431" spans="1:10" x14ac:dyDescent="0.3">
      <c r="A431" s="1"/>
      <c r="B431" s="1"/>
      <c r="C431" s="1"/>
      <c r="D431" s="1"/>
      <c r="E431" s="1"/>
      <c r="F431" s="1"/>
      <c r="G431" s="1"/>
      <c r="H431" s="1"/>
      <c r="I431" s="1"/>
      <c r="J431" s="1"/>
    </row>
    <row r="432" spans="1:10" x14ac:dyDescent="0.3">
      <c r="A432" s="1"/>
      <c r="B432" s="1"/>
      <c r="C432" s="1"/>
      <c r="D432" s="1"/>
      <c r="E432" s="1"/>
      <c r="F432" s="1"/>
      <c r="G432" s="1"/>
      <c r="H432" s="1"/>
      <c r="I432" s="1"/>
      <c r="J432" s="1"/>
    </row>
    <row r="433" spans="1:10" x14ac:dyDescent="0.3">
      <c r="A433" s="1"/>
      <c r="B433" s="1"/>
      <c r="C433" s="1"/>
      <c r="D433" s="1"/>
      <c r="E433" s="1"/>
      <c r="F433" s="1"/>
      <c r="G433" s="1"/>
      <c r="H433" s="1"/>
      <c r="I433" s="1"/>
      <c r="J433" s="1"/>
    </row>
    <row r="434" spans="1:10" x14ac:dyDescent="0.3">
      <c r="A434" s="1"/>
      <c r="B434" s="1"/>
      <c r="C434" s="1"/>
      <c r="D434" s="1"/>
      <c r="E434" s="1"/>
      <c r="F434" s="1"/>
      <c r="G434" s="1"/>
      <c r="H434" s="1"/>
      <c r="I434" s="1"/>
      <c r="J434" s="1"/>
    </row>
    <row r="435" spans="1:10" x14ac:dyDescent="0.3">
      <c r="A435" s="1"/>
      <c r="B435" s="1"/>
      <c r="C435" s="1"/>
      <c r="D435" s="1"/>
      <c r="E435" s="1"/>
      <c r="F435" s="1"/>
      <c r="G435" s="1"/>
      <c r="H435" s="1"/>
      <c r="I435" s="1"/>
      <c r="J435" s="1"/>
    </row>
    <row r="436" spans="1:10" x14ac:dyDescent="0.3">
      <c r="A436" s="1"/>
      <c r="B436" s="1"/>
      <c r="C436" s="1"/>
      <c r="D436" s="1"/>
      <c r="E436" s="1"/>
      <c r="F436" s="1"/>
      <c r="G436" s="1"/>
      <c r="H436" s="1"/>
      <c r="I436" s="1"/>
      <c r="J436" s="1"/>
    </row>
    <row r="437" spans="1:10" x14ac:dyDescent="0.3">
      <c r="A437" s="1"/>
      <c r="B437" s="1"/>
      <c r="C437" s="1"/>
      <c r="D437" s="1"/>
      <c r="E437" s="1"/>
      <c r="F437" s="1"/>
      <c r="G437" s="1"/>
      <c r="H437" s="1"/>
      <c r="I437" s="1"/>
      <c r="J437" s="1"/>
    </row>
    <row r="438" spans="1:10" x14ac:dyDescent="0.3">
      <c r="A438" s="1"/>
      <c r="B438" s="1"/>
      <c r="C438" s="1"/>
      <c r="D438" s="1"/>
      <c r="E438" s="1"/>
      <c r="F438" s="1"/>
      <c r="G438" s="1"/>
      <c r="H438" s="1"/>
      <c r="I438" s="1"/>
      <c r="J438" s="1"/>
    </row>
    <row r="439" spans="1:10" x14ac:dyDescent="0.3">
      <c r="A439" s="1"/>
      <c r="B439" s="1"/>
      <c r="C439" s="1"/>
      <c r="D439" s="1"/>
      <c r="E439" s="1"/>
      <c r="F439" s="1"/>
      <c r="G439" s="1"/>
      <c r="H439" s="1"/>
      <c r="I439" s="1"/>
      <c r="J439" s="1"/>
    </row>
    <row r="440" spans="1:10" x14ac:dyDescent="0.3">
      <c r="A440" s="1"/>
      <c r="B440" s="1"/>
      <c r="C440" s="1"/>
      <c r="D440" s="1"/>
      <c r="E440" s="1"/>
      <c r="F440" s="1"/>
      <c r="G440" s="1"/>
      <c r="H440" s="1"/>
      <c r="I440" s="1"/>
      <c r="J440" s="1"/>
    </row>
    <row r="441" spans="1:10" x14ac:dyDescent="0.3">
      <c r="A441" s="1"/>
      <c r="B441" s="1"/>
      <c r="C441" s="1"/>
      <c r="D441" s="1"/>
      <c r="E441" s="1"/>
      <c r="F441" s="1"/>
      <c r="G441" s="1"/>
      <c r="H441" s="1"/>
      <c r="I441" s="1"/>
      <c r="J441" s="1"/>
    </row>
    <row r="442" spans="1:10" x14ac:dyDescent="0.3">
      <c r="A442" s="1"/>
      <c r="B442" s="1"/>
      <c r="C442" s="1"/>
      <c r="D442" s="1"/>
      <c r="E442" s="1"/>
      <c r="F442" s="1"/>
      <c r="G442" s="1"/>
      <c r="H442" s="1"/>
      <c r="I442" s="1"/>
      <c r="J442" s="1"/>
    </row>
    <row r="443" spans="1:10" x14ac:dyDescent="0.3">
      <c r="A443" s="1"/>
      <c r="B443" s="1"/>
      <c r="C443" s="1"/>
      <c r="D443" s="1"/>
      <c r="E443" s="1"/>
      <c r="F443" s="1"/>
      <c r="G443" s="1"/>
      <c r="H443" s="1"/>
      <c r="I443" s="1"/>
      <c r="J443" s="1"/>
    </row>
    <row r="444" spans="1:10" x14ac:dyDescent="0.3">
      <c r="A444" s="1"/>
      <c r="B444" s="1"/>
      <c r="C444" s="1"/>
      <c r="D444" s="1"/>
      <c r="E444" s="1"/>
      <c r="F444" s="1"/>
      <c r="G444" s="1"/>
      <c r="H444" s="1"/>
      <c r="I444" s="1"/>
      <c r="J444" s="1"/>
    </row>
    <row r="445" spans="1:10" x14ac:dyDescent="0.3">
      <c r="A445" s="1"/>
      <c r="B445" s="1"/>
      <c r="C445" s="1"/>
      <c r="D445" s="1"/>
      <c r="E445" s="1"/>
      <c r="F445" s="1"/>
      <c r="G445" s="1"/>
      <c r="H445" s="1"/>
      <c r="I445" s="1"/>
      <c r="J445" s="1"/>
    </row>
    <row r="446" spans="1:10" x14ac:dyDescent="0.3">
      <c r="A446" s="1"/>
      <c r="B446" s="1"/>
      <c r="C446" s="1"/>
      <c r="D446" s="1"/>
      <c r="E446" s="1"/>
      <c r="F446" s="1"/>
      <c r="G446" s="1"/>
      <c r="H446" s="1"/>
      <c r="I446" s="1"/>
      <c r="J446" s="1"/>
    </row>
    <row r="447" spans="1:10" x14ac:dyDescent="0.3">
      <c r="A447" s="1"/>
      <c r="B447" s="1"/>
      <c r="C447" s="1"/>
      <c r="D447" s="1"/>
      <c r="E447" s="1"/>
      <c r="F447" s="1"/>
      <c r="G447" s="1"/>
      <c r="H447" s="1"/>
      <c r="I447" s="1"/>
      <c r="J447" s="1"/>
    </row>
    <row r="448" spans="1:10" x14ac:dyDescent="0.3">
      <c r="A448" s="1"/>
      <c r="B448" s="1"/>
      <c r="C448" s="1"/>
      <c r="D448" s="1"/>
      <c r="E448" s="1"/>
      <c r="F448" s="1"/>
      <c r="G448" s="1"/>
      <c r="H448" s="1"/>
      <c r="I448" s="1"/>
      <c r="J448" s="1"/>
    </row>
    <row r="449" spans="1:10" x14ac:dyDescent="0.3">
      <c r="A449" s="1"/>
      <c r="B449" s="1"/>
      <c r="C449" s="1"/>
      <c r="D449" s="1"/>
      <c r="E449" s="1"/>
      <c r="F449" s="1"/>
      <c r="G449" s="1"/>
      <c r="H449" s="1"/>
      <c r="I449" s="1"/>
      <c r="J449" s="1"/>
    </row>
    <row r="450" spans="1:10" x14ac:dyDescent="0.3">
      <c r="A450" s="1"/>
      <c r="B450" s="1"/>
      <c r="C450" s="1"/>
      <c r="D450" s="1"/>
      <c r="E450" s="1"/>
      <c r="F450" s="1"/>
      <c r="G450" s="1"/>
      <c r="H450" s="1"/>
      <c r="I450" s="1"/>
      <c r="J450" s="1"/>
    </row>
    <row r="451" spans="1:10" x14ac:dyDescent="0.3">
      <c r="A451" s="1"/>
      <c r="B451" s="1"/>
      <c r="C451" s="1"/>
      <c r="D451" s="1"/>
      <c r="E451" s="1"/>
      <c r="F451" s="1"/>
      <c r="G451" s="1"/>
      <c r="H451" s="1"/>
      <c r="I451" s="1"/>
      <c r="J451" s="1"/>
    </row>
    <row r="452" spans="1:10" x14ac:dyDescent="0.3">
      <c r="A452" s="1"/>
      <c r="B452" s="1"/>
      <c r="C452" s="1"/>
      <c r="D452" s="1"/>
      <c r="E452" s="1"/>
      <c r="F452" s="1"/>
      <c r="G452" s="1"/>
      <c r="H452" s="1"/>
      <c r="I452" s="1"/>
      <c r="J452" s="1"/>
    </row>
    <row r="453" spans="1:10" x14ac:dyDescent="0.3">
      <c r="A453" s="1"/>
      <c r="B453" s="1"/>
      <c r="C453" s="1"/>
      <c r="D453" s="1"/>
      <c r="E453" s="1"/>
      <c r="F453" s="1"/>
      <c r="G453" s="1"/>
      <c r="H453" s="1"/>
      <c r="I453" s="1"/>
      <c r="J453" s="1"/>
    </row>
    <row r="454" spans="1:10" x14ac:dyDescent="0.3">
      <c r="A454" s="1"/>
      <c r="B454" s="1"/>
      <c r="C454" s="1"/>
      <c r="D454" s="1"/>
      <c r="E454" s="1"/>
      <c r="F454" s="1"/>
      <c r="G454" s="1"/>
      <c r="H454" s="1"/>
      <c r="I454" s="1"/>
      <c r="J454" s="1"/>
    </row>
    <row r="455" spans="1:10" x14ac:dyDescent="0.3">
      <c r="A455" s="1"/>
      <c r="B455" s="1"/>
      <c r="C455" s="1"/>
      <c r="D455" s="1"/>
      <c r="E455" s="1"/>
      <c r="F455" s="1"/>
      <c r="G455" s="1"/>
      <c r="H455" s="1"/>
      <c r="I455" s="1"/>
      <c r="J455" s="1"/>
    </row>
    <row r="456" spans="1:10" x14ac:dyDescent="0.3">
      <c r="A456" s="1"/>
      <c r="B456" s="1"/>
      <c r="C456" s="1"/>
      <c r="D456" s="1"/>
      <c r="E456" s="1"/>
      <c r="F456" s="1"/>
      <c r="G456" s="1"/>
      <c r="H456" s="1"/>
      <c r="I456" s="1"/>
      <c r="J456" s="1"/>
    </row>
    <row r="457" spans="1:10" x14ac:dyDescent="0.3">
      <c r="A457" s="1"/>
      <c r="B457" s="1"/>
      <c r="C457" s="1"/>
      <c r="D457" s="1"/>
      <c r="E457" s="1"/>
      <c r="F457" s="1"/>
      <c r="G457" s="1"/>
      <c r="H457" s="1"/>
      <c r="I457" s="1"/>
      <c r="J457" s="1"/>
    </row>
    <row r="458" spans="1:10" x14ac:dyDescent="0.3">
      <c r="A458" s="1"/>
      <c r="B458" s="1"/>
      <c r="C458" s="1"/>
      <c r="D458" s="1"/>
      <c r="E458" s="1"/>
      <c r="F458" s="1"/>
      <c r="G458" s="1"/>
      <c r="H458" s="1"/>
      <c r="I458" s="1"/>
      <c r="J458" s="1"/>
    </row>
    <row r="459" spans="1:10" x14ac:dyDescent="0.3">
      <c r="A459" s="1"/>
      <c r="B459" s="1"/>
      <c r="C459" s="1"/>
      <c r="D459" s="1"/>
      <c r="E459" s="1"/>
      <c r="F459" s="1"/>
      <c r="G459" s="1"/>
      <c r="H459" s="1"/>
      <c r="I459" s="1"/>
      <c r="J459" s="1"/>
    </row>
    <row r="460" spans="1:10" x14ac:dyDescent="0.3">
      <c r="A460" s="1"/>
      <c r="B460" s="1"/>
      <c r="C460" s="1"/>
      <c r="D460" s="1"/>
      <c r="E460" s="1"/>
      <c r="F460" s="1"/>
      <c r="G460" s="1"/>
      <c r="H460" s="1"/>
      <c r="I460" s="1"/>
      <c r="J460" s="1"/>
    </row>
    <row r="461" spans="1:10" x14ac:dyDescent="0.3">
      <c r="A461" s="1"/>
      <c r="B461" s="1"/>
      <c r="C461" s="1"/>
      <c r="D461" s="1"/>
      <c r="E461" s="1"/>
      <c r="F461" s="1"/>
      <c r="G461" s="1"/>
      <c r="H461" s="1"/>
      <c r="I461" s="1"/>
      <c r="J461" s="1"/>
    </row>
  </sheetData>
  <mergeCells count="385">
    <mergeCell ref="A29:I29"/>
    <mergeCell ref="A39:J39"/>
    <mergeCell ref="A40:J40"/>
    <mergeCell ref="A42:I42"/>
    <mergeCell ref="A37:I37"/>
    <mergeCell ref="A154:J154"/>
    <mergeCell ref="A161:J161"/>
    <mergeCell ref="A61:J61"/>
    <mergeCell ref="F73:G73"/>
    <mergeCell ref="H73:J73"/>
    <mergeCell ref="A73:B73"/>
    <mergeCell ref="C73:E73"/>
    <mergeCell ref="A65:J65"/>
    <mergeCell ref="A66:B66"/>
    <mergeCell ref="F66:G66"/>
    <mergeCell ref="H46:J46"/>
    <mergeCell ref="C49:E49"/>
    <mergeCell ref="C50:E50"/>
    <mergeCell ref="F46:G46"/>
    <mergeCell ref="C46:E46"/>
    <mergeCell ref="C45:E45"/>
    <mergeCell ref="C47:E47"/>
    <mergeCell ref="C48:E48"/>
    <mergeCell ref="A46:B46"/>
    <mergeCell ref="A20:J20"/>
    <mergeCell ref="A23:I23"/>
    <mergeCell ref="A22:I22"/>
    <mergeCell ref="A21:I21"/>
    <mergeCell ref="A24:J24"/>
    <mergeCell ref="A25:I25"/>
    <mergeCell ref="B26:J26"/>
    <mergeCell ref="B27:J27"/>
    <mergeCell ref="A28:J28"/>
    <mergeCell ref="A19:J19"/>
    <mergeCell ref="A9:C9"/>
    <mergeCell ref="A10:C18"/>
    <mergeCell ref="D13:F13"/>
    <mergeCell ref="D14:F14"/>
    <mergeCell ref="D15:F15"/>
    <mergeCell ref="H9:J15"/>
    <mergeCell ref="D12:F12"/>
    <mergeCell ref="D9:F9"/>
    <mergeCell ref="D10:F10"/>
    <mergeCell ref="D11:F11"/>
    <mergeCell ref="D18:J18"/>
    <mergeCell ref="H17:I17"/>
    <mergeCell ref="D6:J6"/>
    <mergeCell ref="D5:J5"/>
    <mergeCell ref="D4:J4"/>
    <mergeCell ref="D8:J8"/>
    <mergeCell ref="A8:C8"/>
    <mergeCell ref="A7:C7"/>
    <mergeCell ref="D7:J7"/>
    <mergeCell ref="A2:J2"/>
    <mergeCell ref="A1:J1"/>
    <mergeCell ref="A3:C3"/>
    <mergeCell ref="A4:C4"/>
    <mergeCell ref="A5:C5"/>
    <mergeCell ref="D3:J3"/>
    <mergeCell ref="F45:G45"/>
    <mergeCell ref="A62:J62"/>
    <mergeCell ref="A64:I64"/>
    <mergeCell ref="C59:E59"/>
    <mergeCell ref="A52:J52"/>
    <mergeCell ref="C57:E57"/>
    <mergeCell ref="A63:I63"/>
    <mergeCell ref="A53:B53"/>
    <mergeCell ref="C53:E53"/>
    <mergeCell ref="F53:G53"/>
    <mergeCell ref="H53:J53"/>
    <mergeCell ref="A54:B54"/>
    <mergeCell ref="C54:E54"/>
    <mergeCell ref="F54:G54"/>
    <mergeCell ref="H54:J54"/>
    <mergeCell ref="A55:B55"/>
    <mergeCell ref="C55:E55"/>
    <mergeCell ref="F55:G55"/>
    <mergeCell ref="H55:J55"/>
    <mergeCell ref="A56:B60"/>
    <mergeCell ref="C56:E56"/>
    <mergeCell ref="F56:J56"/>
    <mergeCell ref="F57:J57"/>
    <mergeCell ref="C58:E58"/>
    <mergeCell ref="C66:E66"/>
    <mergeCell ref="H66:J66"/>
    <mergeCell ref="A67:B67"/>
    <mergeCell ref="C67:E67"/>
    <mergeCell ref="F67:G67"/>
    <mergeCell ref="H67:J67"/>
    <mergeCell ref="A68:D68"/>
    <mergeCell ref="F68:I68"/>
    <mergeCell ref="A69:I69"/>
    <mergeCell ref="A70:E70"/>
    <mergeCell ref="F70:J70"/>
    <mergeCell ref="A71:J71"/>
    <mergeCell ref="A72:E72"/>
    <mergeCell ref="F72:J72"/>
    <mergeCell ref="A74:J74"/>
    <mergeCell ref="A75:J75"/>
    <mergeCell ref="A87:H87"/>
    <mergeCell ref="A76:H76"/>
    <mergeCell ref="A81:J81"/>
    <mergeCell ref="B84:J84"/>
    <mergeCell ref="B85:J85"/>
    <mergeCell ref="A86:J86"/>
    <mergeCell ref="B79:J79"/>
    <mergeCell ref="B80:J80"/>
    <mergeCell ref="A82:H83"/>
    <mergeCell ref="I83:J83"/>
    <mergeCell ref="I78:J78"/>
    <mergeCell ref="A77:H78"/>
    <mergeCell ref="A88:J88"/>
    <mergeCell ref="A89:H89"/>
    <mergeCell ref="A92:J92"/>
    <mergeCell ref="I90:J90"/>
    <mergeCell ref="E90:H90"/>
    <mergeCell ref="A90:D90"/>
    <mergeCell ref="A91:D91"/>
    <mergeCell ref="E91:H91"/>
    <mergeCell ref="I91:J91"/>
    <mergeCell ref="A97:J97"/>
    <mergeCell ref="A98:J98"/>
    <mergeCell ref="A99:H99"/>
    <mergeCell ref="A100:J100"/>
    <mergeCell ref="A101:H101"/>
    <mergeCell ref="A102:J102"/>
    <mergeCell ref="A103:E103"/>
    <mergeCell ref="F103:J103"/>
    <mergeCell ref="A104:C104"/>
    <mergeCell ref="D104:E104"/>
    <mergeCell ref="F104:H104"/>
    <mergeCell ref="I104:J104"/>
    <mergeCell ref="A105:C105"/>
    <mergeCell ref="D105:E105"/>
    <mergeCell ref="F105:H105"/>
    <mergeCell ref="I105:J105"/>
    <mergeCell ref="A106:C106"/>
    <mergeCell ref="D106:E106"/>
    <mergeCell ref="F106:H106"/>
    <mergeCell ref="I106:J106"/>
    <mergeCell ref="A118:D118"/>
    <mergeCell ref="E120:J120"/>
    <mergeCell ref="A125:I125"/>
    <mergeCell ref="A126:I126"/>
    <mergeCell ref="A123:I123"/>
    <mergeCell ref="A121:I121"/>
    <mergeCell ref="A111:I111"/>
    <mergeCell ref="A113:I113"/>
    <mergeCell ref="A115:I115"/>
    <mergeCell ref="A117:I117"/>
    <mergeCell ref="A119:I119"/>
    <mergeCell ref="A173:E173"/>
    <mergeCell ref="A169:J169"/>
    <mergeCell ref="H170:J170"/>
    <mergeCell ref="H171:J171"/>
    <mergeCell ref="H172:J172"/>
    <mergeCell ref="H165:J165"/>
    <mergeCell ref="H166:J166"/>
    <mergeCell ref="H167:J167"/>
    <mergeCell ref="A107:J107"/>
    <mergeCell ref="A162:J162"/>
    <mergeCell ref="A163:J163"/>
    <mergeCell ref="H164:J164"/>
    <mergeCell ref="A124:D124"/>
    <mergeCell ref="A122:D122"/>
    <mergeCell ref="E122:J122"/>
    <mergeCell ref="E124:J124"/>
    <mergeCell ref="A128:J128"/>
    <mergeCell ref="A108:J108"/>
    <mergeCell ref="A109:D109"/>
    <mergeCell ref="E109:J109"/>
    <mergeCell ref="A127:J127"/>
    <mergeCell ref="A130:J130"/>
    <mergeCell ref="A131:H131"/>
    <mergeCell ref="A110:D110"/>
    <mergeCell ref="A174:J174"/>
    <mergeCell ref="A175:J175"/>
    <mergeCell ref="A176:H176"/>
    <mergeCell ref="A177:H177"/>
    <mergeCell ref="A178:J178"/>
    <mergeCell ref="H173:J173"/>
    <mergeCell ref="H168:J168"/>
    <mergeCell ref="F164:G164"/>
    <mergeCell ref="A164:E164"/>
    <mergeCell ref="F165:G165"/>
    <mergeCell ref="F166:G166"/>
    <mergeCell ref="F167:G167"/>
    <mergeCell ref="F168:G168"/>
    <mergeCell ref="A168:E168"/>
    <mergeCell ref="A167:E167"/>
    <mergeCell ref="A166:E166"/>
    <mergeCell ref="A165:E165"/>
    <mergeCell ref="F170:G170"/>
    <mergeCell ref="F171:G171"/>
    <mergeCell ref="F172:G172"/>
    <mergeCell ref="F173:G173"/>
    <mergeCell ref="A170:E170"/>
    <mergeCell ref="A171:E171"/>
    <mergeCell ref="A172:E172"/>
    <mergeCell ref="A179:D180"/>
    <mergeCell ref="A181:D181"/>
    <mergeCell ref="A182:D182"/>
    <mergeCell ref="A183:D183"/>
    <mergeCell ref="A184:D184"/>
    <mergeCell ref="A185:D185"/>
    <mergeCell ref="A187:D187"/>
    <mergeCell ref="A186:D186"/>
    <mergeCell ref="G181:H181"/>
    <mergeCell ref="G182:H182"/>
    <mergeCell ref="G183:H183"/>
    <mergeCell ref="G184:H184"/>
    <mergeCell ref="G187:H187"/>
    <mergeCell ref="I182:J182"/>
    <mergeCell ref="I183:J183"/>
    <mergeCell ref="I184:J184"/>
    <mergeCell ref="I185:J185"/>
    <mergeCell ref="I186:J186"/>
    <mergeCell ref="I187:J187"/>
    <mergeCell ref="E179:F179"/>
    <mergeCell ref="G179:H180"/>
    <mergeCell ref="I179:J180"/>
    <mergeCell ref="A206:H206"/>
    <mergeCell ref="A207:H208"/>
    <mergeCell ref="A209:H209"/>
    <mergeCell ref="A210:H210"/>
    <mergeCell ref="A203:H203"/>
    <mergeCell ref="I177:J177"/>
    <mergeCell ref="A190:J190"/>
    <mergeCell ref="A189:J189"/>
    <mergeCell ref="A188:J188"/>
    <mergeCell ref="A191:J191"/>
    <mergeCell ref="A192:J192"/>
    <mergeCell ref="A193:J193"/>
    <mergeCell ref="I201:J201"/>
    <mergeCell ref="I205:J205"/>
    <mergeCell ref="A194:J194"/>
    <mergeCell ref="A195:J195"/>
    <mergeCell ref="A196:H196"/>
    <mergeCell ref="A197:H197"/>
    <mergeCell ref="A198:H198"/>
    <mergeCell ref="A199:H199"/>
    <mergeCell ref="A202:H202"/>
    <mergeCell ref="G185:H185"/>
    <mergeCell ref="G186:H186"/>
    <mergeCell ref="I181:J181"/>
    <mergeCell ref="A230:J230"/>
    <mergeCell ref="A231:J231"/>
    <mergeCell ref="A232:C233"/>
    <mergeCell ref="A234:C235"/>
    <mergeCell ref="D234:F235"/>
    <mergeCell ref="D232:F233"/>
    <mergeCell ref="G232:J235"/>
    <mergeCell ref="A223:G223"/>
    <mergeCell ref="A224:G224"/>
    <mergeCell ref="A225:G225"/>
    <mergeCell ref="A226:G226"/>
    <mergeCell ref="A227:G227"/>
    <mergeCell ref="A228:G228"/>
    <mergeCell ref="A148:C148"/>
    <mergeCell ref="A149:C149"/>
    <mergeCell ref="H148:J148"/>
    <mergeCell ref="D148:G148"/>
    <mergeCell ref="H149:J149"/>
    <mergeCell ref="D149:G149"/>
    <mergeCell ref="H151:J153"/>
    <mergeCell ref="A229:G229"/>
    <mergeCell ref="A217:H217"/>
    <mergeCell ref="A218:H219"/>
    <mergeCell ref="I218:J219"/>
    <mergeCell ref="A220:J220"/>
    <mergeCell ref="A221:J221"/>
    <mergeCell ref="H222:I222"/>
    <mergeCell ref="A222:G222"/>
    <mergeCell ref="A213:H213"/>
    <mergeCell ref="A211:H212"/>
    <mergeCell ref="A214:H214"/>
    <mergeCell ref="A215:H215"/>
    <mergeCell ref="A216:H216"/>
    <mergeCell ref="I208:J208"/>
    <mergeCell ref="I212:J212"/>
    <mergeCell ref="A204:H205"/>
    <mergeCell ref="A200:H201"/>
    <mergeCell ref="H157:J157"/>
    <mergeCell ref="A159:J159"/>
    <mergeCell ref="A160:H160"/>
    <mergeCell ref="A132:J132"/>
    <mergeCell ref="A129:J129"/>
    <mergeCell ref="A153:C153"/>
    <mergeCell ref="A156:C156"/>
    <mergeCell ref="A158:C158"/>
    <mergeCell ref="A157:C157"/>
    <mergeCell ref="D153:G153"/>
    <mergeCell ref="H155:J155"/>
    <mergeCell ref="A155:G155"/>
    <mergeCell ref="H156:J156"/>
    <mergeCell ref="D156:G156"/>
    <mergeCell ref="D157:G157"/>
    <mergeCell ref="D158:G158"/>
    <mergeCell ref="H158:J158"/>
    <mergeCell ref="A150:C150"/>
    <mergeCell ref="A151:C151"/>
    <mergeCell ref="A152:C152"/>
    <mergeCell ref="D150:G150"/>
    <mergeCell ref="H150:J150"/>
    <mergeCell ref="D152:G152"/>
    <mergeCell ref="D151:G151"/>
    <mergeCell ref="B30:J30"/>
    <mergeCell ref="B31:J31"/>
    <mergeCell ref="B32:J32"/>
    <mergeCell ref="A34:J34"/>
    <mergeCell ref="A41:I41"/>
    <mergeCell ref="C44:E44"/>
    <mergeCell ref="F44:G44"/>
    <mergeCell ref="H44:J44"/>
    <mergeCell ref="F58:J58"/>
    <mergeCell ref="A33:J33"/>
    <mergeCell ref="A35:I35"/>
    <mergeCell ref="B36:J36"/>
    <mergeCell ref="B38:J38"/>
    <mergeCell ref="A47:B51"/>
    <mergeCell ref="C51:D51"/>
    <mergeCell ref="F51:I51"/>
    <mergeCell ref="F49:J49"/>
    <mergeCell ref="F47:J47"/>
    <mergeCell ref="F50:J50"/>
    <mergeCell ref="F48:J48"/>
    <mergeCell ref="A43:J43"/>
    <mergeCell ref="A44:B44"/>
    <mergeCell ref="A45:B45"/>
    <mergeCell ref="H45:J45"/>
    <mergeCell ref="F59:J59"/>
    <mergeCell ref="C60:D60"/>
    <mergeCell ref="F60:I60"/>
    <mergeCell ref="A134:C134"/>
    <mergeCell ref="D134:G134"/>
    <mergeCell ref="H134:J134"/>
    <mergeCell ref="A93:H93"/>
    <mergeCell ref="A96:J96"/>
    <mergeCell ref="A94:D94"/>
    <mergeCell ref="E94:H94"/>
    <mergeCell ref="I94:J94"/>
    <mergeCell ref="I95:J95"/>
    <mergeCell ref="E95:H95"/>
    <mergeCell ref="A95:D95"/>
    <mergeCell ref="A133:J133"/>
    <mergeCell ref="E110:J110"/>
    <mergeCell ref="A112:D112"/>
    <mergeCell ref="E112:J112"/>
    <mergeCell ref="A114:D114"/>
    <mergeCell ref="A116:D116"/>
    <mergeCell ref="A120:D120"/>
    <mergeCell ref="E114:J114"/>
    <mergeCell ref="E116:J116"/>
    <mergeCell ref="E118:J118"/>
    <mergeCell ref="A135:C135"/>
    <mergeCell ref="D135:G135"/>
    <mergeCell ref="H135:J135"/>
    <mergeCell ref="A136:C136"/>
    <mergeCell ref="D136:G136"/>
    <mergeCell ref="H136:J136"/>
    <mergeCell ref="A137:C137"/>
    <mergeCell ref="D137:G137"/>
    <mergeCell ref="H137:J139"/>
    <mergeCell ref="A138:C138"/>
    <mergeCell ref="D138:G138"/>
    <mergeCell ref="A139:C139"/>
    <mergeCell ref="D139:G139"/>
    <mergeCell ref="A141:C141"/>
    <mergeCell ref="D141:G141"/>
    <mergeCell ref="H141:J141"/>
    <mergeCell ref="A142:C142"/>
    <mergeCell ref="D142:G142"/>
    <mergeCell ref="H142:J142"/>
    <mergeCell ref="H144:J146"/>
    <mergeCell ref="A140:J140"/>
    <mergeCell ref="A147:J147"/>
    <mergeCell ref="A143:C143"/>
    <mergeCell ref="D143:G143"/>
    <mergeCell ref="H143:J143"/>
    <mergeCell ref="A144:C144"/>
    <mergeCell ref="D144:G144"/>
    <mergeCell ref="A145:C145"/>
    <mergeCell ref="D145:G145"/>
    <mergeCell ref="A146:C146"/>
    <mergeCell ref="D146:G146"/>
  </mergeCells>
  <pageMargins left="0.7" right="0.7" top="0.75" bottom="0.75" header="0.3" footer="0.3"/>
  <pageSetup paperSize="9" scale="89" orientation="portrait" r:id="rId1"/>
  <ignoredErrors>
    <ignoredError sqref="I95"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33C25-B812-402A-90D0-051060A9CA3E}">
  <dimension ref="A3:O107"/>
  <sheetViews>
    <sheetView workbookViewId="0">
      <selection activeCell="A42" sqref="A42:XFD42"/>
    </sheetView>
  </sheetViews>
  <sheetFormatPr defaultRowHeight="14.4" x14ac:dyDescent="0.3"/>
  <cols>
    <col min="1" max="1" width="8.44140625" customWidth="1"/>
    <col min="2" max="2" width="10.44140625" customWidth="1"/>
    <col min="3" max="3" width="8.21875" customWidth="1"/>
    <col min="4" max="4" width="8.33203125" customWidth="1"/>
    <col min="5" max="5" width="7.44140625" customWidth="1"/>
    <col min="6" max="6" width="9" customWidth="1"/>
    <col min="7" max="7" width="8.88671875" customWidth="1"/>
    <col min="8" max="9" width="8.109375" customWidth="1"/>
    <col min="10" max="10" width="10.44140625" customWidth="1"/>
  </cols>
  <sheetData>
    <row r="3" spans="1:10" ht="17.399999999999999" customHeight="1" x14ac:dyDescent="0.3"/>
    <row r="4" spans="1:10" ht="19.8" customHeight="1" x14ac:dyDescent="0.3"/>
    <row r="5" spans="1:10" ht="15" thickBot="1" x14ac:dyDescent="0.35">
      <c r="A5" s="497" t="s">
        <v>206</v>
      </c>
      <c r="B5" s="497"/>
      <c r="C5" s="497"/>
      <c r="D5" s="497"/>
      <c r="E5" s="497"/>
      <c r="F5" s="497"/>
      <c r="G5" s="497"/>
    </row>
    <row r="6" spans="1:10" ht="6" customHeight="1" thickBot="1" x14ac:dyDescent="0.35">
      <c r="A6" s="7"/>
      <c r="B6" s="8"/>
      <c r="C6" s="8"/>
      <c r="D6" s="8"/>
      <c r="E6" s="8"/>
      <c r="F6" s="8"/>
      <c r="G6" s="8"/>
      <c r="H6" s="8"/>
      <c r="I6" s="8"/>
      <c r="J6" s="9"/>
    </row>
    <row r="7" spans="1:10" ht="19.8" customHeight="1" thickBot="1" x14ac:dyDescent="0.35">
      <c r="A7" s="10"/>
      <c r="B7" s="540" t="s">
        <v>207</v>
      </c>
      <c r="C7" s="540"/>
      <c r="D7" s="540"/>
      <c r="E7" s="540"/>
      <c r="F7" s="540"/>
      <c r="G7" s="542"/>
      <c r="H7" s="543"/>
      <c r="I7" s="11"/>
      <c r="J7" s="12"/>
    </row>
    <row r="8" spans="1:10" ht="15" thickBot="1" x14ac:dyDescent="0.35">
      <c r="A8" s="13"/>
      <c r="B8" s="541"/>
      <c r="C8" s="541"/>
      <c r="D8" s="541"/>
      <c r="E8" s="541"/>
      <c r="F8" s="541"/>
      <c r="G8" s="544" t="s">
        <v>113</v>
      </c>
      <c r="H8" s="544"/>
      <c r="I8" s="14"/>
      <c r="J8" s="15"/>
    </row>
    <row r="9" spans="1:10" ht="40.799999999999997" customHeight="1" thickBot="1" x14ac:dyDescent="0.35">
      <c r="A9" s="531" t="s">
        <v>208</v>
      </c>
      <c r="B9" s="532"/>
      <c r="C9" s="532"/>
      <c r="D9" s="532"/>
      <c r="E9" s="532"/>
      <c r="F9" s="532"/>
      <c r="G9" s="532"/>
      <c r="H9" s="532"/>
      <c r="I9" s="532"/>
      <c r="J9" s="533"/>
    </row>
    <row r="10" spans="1:10" ht="14.4" customHeight="1" thickBot="1" x14ac:dyDescent="0.35">
      <c r="A10" s="388" t="s">
        <v>112</v>
      </c>
      <c r="B10" s="545"/>
      <c r="C10" s="545"/>
      <c r="D10" s="545"/>
      <c r="E10" s="545"/>
      <c r="F10" s="545"/>
      <c r="G10" s="545"/>
      <c r="H10" s="545"/>
      <c r="I10" s="545"/>
      <c r="J10" s="546"/>
    </row>
    <row r="11" spans="1:10" ht="27" customHeight="1" x14ac:dyDescent="0.3">
      <c r="A11" s="547" t="s">
        <v>147</v>
      </c>
      <c r="B11" s="138"/>
      <c r="C11" s="138"/>
      <c r="D11" s="138"/>
      <c r="E11" s="138"/>
      <c r="F11" s="138"/>
      <c r="G11" s="138"/>
      <c r="H11" s="138"/>
      <c r="I11" s="138"/>
      <c r="J11" s="139"/>
    </row>
    <row r="12" spans="1:10" x14ac:dyDescent="0.3">
      <c r="A12" s="140" t="s">
        <v>21</v>
      </c>
      <c r="B12" s="129"/>
      <c r="C12" s="549" t="s">
        <v>22</v>
      </c>
      <c r="D12" s="549"/>
      <c r="E12" s="549"/>
      <c r="F12" s="129" t="s">
        <v>19</v>
      </c>
      <c r="G12" s="129"/>
      <c r="H12" s="100"/>
      <c r="I12" s="100"/>
      <c r="J12" s="101"/>
    </row>
    <row r="13" spans="1:10" x14ac:dyDescent="0.3">
      <c r="A13" s="529" t="s">
        <v>17</v>
      </c>
      <c r="B13" s="530"/>
      <c r="C13" s="100"/>
      <c r="D13" s="100"/>
      <c r="E13" s="100"/>
      <c r="F13" s="129" t="s">
        <v>18</v>
      </c>
      <c r="G13" s="129"/>
      <c r="H13" s="100"/>
      <c r="I13" s="100"/>
      <c r="J13" s="101"/>
    </row>
    <row r="14" spans="1:10" ht="15" thickBot="1" x14ac:dyDescent="0.35">
      <c r="A14" s="129" t="s">
        <v>16</v>
      </c>
      <c r="B14" s="129"/>
      <c r="C14" s="129"/>
      <c r="D14" s="129"/>
      <c r="E14" s="16"/>
      <c r="F14" s="129" t="s">
        <v>114</v>
      </c>
      <c r="G14" s="129"/>
      <c r="H14" s="129"/>
      <c r="I14" s="129"/>
      <c r="J14" s="17"/>
    </row>
    <row r="15" spans="1:10" ht="42.6" customHeight="1" x14ac:dyDescent="0.3">
      <c r="A15" s="137" t="s">
        <v>148</v>
      </c>
      <c r="B15" s="138"/>
      <c r="C15" s="138"/>
      <c r="D15" s="138"/>
      <c r="E15" s="138"/>
      <c r="F15" s="138"/>
      <c r="G15" s="138"/>
      <c r="H15" s="138"/>
      <c r="I15" s="138"/>
      <c r="J15" s="139"/>
    </row>
    <row r="16" spans="1:10" x14ac:dyDescent="0.3">
      <c r="A16" s="340" t="s">
        <v>23</v>
      </c>
      <c r="B16" s="342"/>
      <c r="C16" s="372" t="s">
        <v>26</v>
      </c>
      <c r="D16" s="341"/>
      <c r="E16" s="342"/>
      <c r="F16" s="372" t="s">
        <v>24</v>
      </c>
      <c r="G16" s="342"/>
      <c r="H16" s="372" t="s">
        <v>29</v>
      </c>
      <c r="I16" s="341"/>
      <c r="J16" s="548"/>
    </row>
    <row r="17" spans="1:10" x14ac:dyDescent="0.3">
      <c r="A17" s="526"/>
      <c r="B17" s="371"/>
      <c r="C17" s="343"/>
      <c r="D17" s="344"/>
      <c r="E17" s="371"/>
      <c r="F17" s="343"/>
      <c r="G17" s="371"/>
      <c r="H17" s="343"/>
      <c r="I17" s="344"/>
      <c r="J17" s="345"/>
    </row>
    <row r="18" spans="1:10" x14ac:dyDescent="0.3">
      <c r="A18" s="526"/>
      <c r="B18" s="371"/>
      <c r="C18" s="343"/>
      <c r="D18" s="344"/>
      <c r="E18" s="371"/>
      <c r="F18" s="343"/>
      <c r="G18" s="371"/>
      <c r="H18" s="343"/>
      <c r="I18" s="344"/>
      <c r="J18" s="345"/>
    </row>
    <row r="19" spans="1:10" x14ac:dyDescent="0.3">
      <c r="A19" s="526"/>
      <c r="B19" s="371"/>
      <c r="C19" s="343"/>
      <c r="D19" s="344"/>
      <c r="E19" s="371"/>
      <c r="F19" s="343"/>
      <c r="G19" s="371"/>
      <c r="H19" s="343"/>
      <c r="I19" s="344"/>
      <c r="J19" s="345"/>
    </row>
    <row r="20" spans="1:10" ht="15" thickBot="1" x14ac:dyDescent="0.35">
      <c r="A20" s="527"/>
      <c r="B20" s="528"/>
      <c r="C20" s="337"/>
      <c r="D20" s="338"/>
      <c r="E20" s="528"/>
      <c r="F20" s="337"/>
      <c r="G20" s="528"/>
      <c r="H20" s="337"/>
      <c r="I20" s="338"/>
      <c r="J20" s="339"/>
    </row>
    <row r="21" spans="1:10" ht="41.4" customHeight="1" x14ac:dyDescent="0.3">
      <c r="A21" s="534" t="s">
        <v>149</v>
      </c>
      <c r="B21" s="535"/>
      <c r="C21" s="535"/>
      <c r="D21" s="535"/>
      <c r="E21" s="535"/>
      <c r="F21" s="535"/>
      <c r="G21" s="535"/>
      <c r="H21" s="535"/>
      <c r="I21" s="535"/>
      <c r="J21" s="536"/>
    </row>
    <row r="22" spans="1:10" ht="106.2" customHeight="1" x14ac:dyDescent="0.3">
      <c r="A22" s="537" t="s">
        <v>150</v>
      </c>
      <c r="B22" s="538"/>
      <c r="C22" s="538"/>
      <c r="D22" s="538"/>
      <c r="E22" s="538"/>
      <c r="F22" s="538"/>
      <c r="G22" s="538"/>
      <c r="H22" s="538"/>
      <c r="I22" s="538"/>
      <c r="J22" s="539"/>
    </row>
    <row r="23" spans="1:10" ht="27" customHeight="1" x14ac:dyDescent="0.3">
      <c r="A23" s="103" t="s">
        <v>30</v>
      </c>
      <c r="B23" s="123"/>
      <c r="C23" s="123"/>
      <c r="D23" s="123"/>
      <c r="E23" s="123"/>
      <c r="F23" s="100"/>
      <c r="G23" s="100"/>
      <c r="H23" s="100"/>
      <c r="I23" s="100"/>
      <c r="J23" s="101"/>
    </row>
    <row r="24" spans="1:10" ht="93.6" customHeight="1" x14ac:dyDescent="0.3">
      <c r="A24" s="103" t="s">
        <v>151</v>
      </c>
      <c r="B24" s="128"/>
      <c r="C24" s="128"/>
      <c r="D24" s="128"/>
      <c r="E24" s="128"/>
      <c r="F24" s="128"/>
      <c r="G24" s="128"/>
      <c r="H24" s="128"/>
      <c r="I24" s="128"/>
      <c r="J24" s="521"/>
    </row>
    <row r="25" spans="1:10" ht="54.6" customHeight="1" thickBot="1" x14ac:dyDescent="0.35">
      <c r="A25" s="522" t="s">
        <v>152</v>
      </c>
      <c r="B25" s="523"/>
      <c r="C25" s="523"/>
      <c r="D25" s="523"/>
      <c r="E25" s="523"/>
      <c r="F25" s="524"/>
      <c r="G25" s="524"/>
      <c r="H25" s="524"/>
      <c r="I25" s="524"/>
      <c r="J25" s="525"/>
    </row>
    <row r="26" spans="1:10" ht="54.6" customHeight="1" thickBot="1" x14ac:dyDescent="0.35">
      <c r="A26" s="498" t="s">
        <v>221</v>
      </c>
      <c r="B26" s="499"/>
      <c r="C26" s="499"/>
      <c r="D26" s="499"/>
      <c r="E26" s="499"/>
      <c r="F26" s="337"/>
      <c r="G26" s="338"/>
      <c r="H26" s="338"/>
      <c r="I26" s="338"/>
      <c r="J26" s="339"/>
    </row>
    <row r="27" spans="1:10" ht="133.19999999999999" customHeight="1" x14ac:dyDescent="0.3">
      <c r="A27" s="502" t="s">
        <v>209</v>
      </c>
      <c r="B27" s="503"/>
      <c r="C27" s="503"/>
      <c r="D27" s="503"/>
      <c r="E27" s="503"/>
      <c r="F27" s="503"/>
      <c r="G27" s="503"/>
      <c r="H27" s="503"/>
      <c r="I27" s="503"/>
      <c r="J27" s="504"/>
    </row>
    <row r="28" spans="1:10" ht="175.2" customHeight="1" x14ac:dyDescent="0.3">
      <c r="A28" s="254" t="s">
        <v>153</v>
      </c>
      <c r="B28" s="506"/>
      <c r="C28" s="506"/>
      <c r="D28" s="506"/>
      <c r="E28" s="506"/>
      <c r="F28" s="506"/>
      <c r="G28" s="506"/>
      <c r="H28" s="506"/>
      <c r="I28" s="59" t="s">
        <v>117</v>
      </c>
      <c r="J28" s="20" t="s">
        <v>219</v>
      </c>
    </row>
    <row r="29" spans="1:10" ht="78" customHeight="1" x14ac:dyDescent="0.3">
      <c r="A29" s="507" t="s">
        <v>210</v>
      </c>
      <c r="B29" s="508"/>
      <c r="C29" s="508"/>
      <c r="D29" s="508"/>
      <c r="E29" s="508"/>
      <c r="F29" s="508"/>
      <c r="G29" s="508"/>
      <c r="H29" s="509"/>
      <c r="I29" s="59" t="s">
        <v>119</v>
      </c>
      <c r="J29" s="20" t="s">
        <v>120</v>
      </c>
    </row>
    <row r="30" spans="1:10" ht="122.4" customHeight="1" x14ac:dyDescent="0.3">
      <c r="A30" s="510"/>
      <c r="B30" s="511"/>
      <c r="C30" s="511"/>
      <c r="D30" s="511"/>
      <c r="E30" s="511"/>
      <c r="F30" s="511"/>
      <c r="G30" s="511"/>
      <c r="H30" s="512"/>
      <c r="I30" s="183" t="s">
        <v>53</v>
      </c>
      <c r="J30" s="184"/>
    </row>
    <row r="31" spans="1:10" x14ac:dyDescent="0.3">
      <c r="A31" s="18"/>
      <c r="B31" s="513" t="s">
        <v>49</v>
      </c>
      <c r="C31" s="513"/>
      <c r="D31" s="513"/>
      <c r="E31" s="513"/>
      <c r="F31" s="513"/>
      <c r="G31" s="513"/>
      <c r="H31" s="513"/>
      <c r="I31" s="514"/>
      <c r="J31" s="515"/>
    </row>
    <row r="32" spans="1:10" x14ac:dyDescent="0.3">
      <c r="A32" s="18"/>
      <c r="B32" s="513" t="s">
        <v>154</v>
      </c>
      <c r="C32" s="513"/>
      <c r="D32" s="513"/>
      <c r="E32" s="513"/>
      <c r="F32" s="513"/>
      <c r="G32" s="513"/>
      <c r="H32" s="513"/>
      <c r="I32" s="513"/>
      <c r="J32" s="516"/>
    </row>
    <row r="33" spans="1:10" ht="15.6" customHeight="1" x14ac:dyDescent="0.3">
      <c r="A33" s="517"/>
      <c r="B33" s="518"/>
      <c r="C33" s="518"/>
      <c r="D33" s="518"/>
      <c r="E33" s="518"/>
      <c r="F33" s="518"/>
      <c r="G33" s="518"/>
      <c r="H33" s="518"/>
      <c r="I33" s="519"/>
      <c r="J33" s="520"/>
    </row>
    <row r="34" spans="1:10" ht="41.4" customHeight="1" thickBot="1" x14ac:dyDescent="0.35">
      <c r="A34" s="428" t="s">
        <v>121</v>
      </c>
      <c r="B34" s="457"/>
      <c r="C34" s="457"/>
      <c r="D34" s="457"/>
      <c r="E34" s="457"/>
      <c r="F34" s="457"/>
      <c r="G34" s="457"/>
      <c r="H34" s="457"/>
      <c r="I34" s="21" t="s">
        <v>119</v>
      </c>
      <c r="J34" s="22" t="s">
        <v>185</v>
      </c>
    </row>
    <row r="35" spans="1:10" x14ac:dyDescent="0.3">
      <c r="A35" s="400" t="s">
        <v>122</v>
      </c>
      <c r="B35" s="401"/>
      <c r="C35" s="401"/>
      <c r="D35" s="401"/>
      <c r="E35" s="401"/>
      <c r="F35" s="401"/>
      <c r="G35" s="401"/>
      <c r="H35" s="401"/>
      <c r="I35" s="401"/>
      <c r="J35" s="402"/>
    </row>
    <row r="36" spans="1:10" ht="120" customHeight="1" thickBot="1" x14ac:dyDescent="0.35">
      <c r="A36" s="428" t="s">
        <v>211</v>
      </c>
      <c r="B36" s="457"/>
      <c r="C36" s="457"/>
      <c r="D36" s="457"/>
      <c r="E36" s="457"/>
      <c r="F36" s="457"/>
      <c r="G36" s="457"/>
      <c r="H36" s="505"/>
      <c r="I36" s="21" t="s">
        <v>119</v>
      </c>
      <c r="J36" s="22" t="s">
        <v>219</v>
      </c>
    </row>
    <row r="37" spans="1:10" ht="41.4" customHeight="1" x14ac:dyDescent="0.3">
      <c r="A37" s="333" t="s">
        <v>136</v>
      </c>
      <c r="B37" s="111"/>
      <c r="C37" s="111"/>
      <c r="D37" s="111"/>
      <c r="E37" s="111" t="s">
        <v>213</v>
      </c>
      <c r="F37" s="111"/>
      <c r="G37" s="111"/>
      <c r="H37" s="111"/>
      <c r="I37" s="112" t="s">
        <v>93</v>
      </c>
      <c r="J37" s="113"/>
    </row>
    <row r="38" spans="1:10" ht="15" customHeight="1" thickBot="1" x14ac:dyDescent="0.35">
      <c r="A38" s="118"/>
      <c r="B38" s="116"/>
      <c r="C38" s="116"/>
      <c r="D38" s="116"/>
      <c r="E38" s="116"/>
      <c r="F38" s="116"/>
      <c r="G38" s="116"/>
      <c r="H38" s="116"/>
      <c r="I38" s="114" t="e">
        <f>ROUND(A38/E38,4)</f>
        <v>#DIV/0!</v>
      </c>
      <c r="J38" s="115"/>
    </row>
    <row r="39" spans="1:10" ht="28.2" customHeight="1" thickBot="1" x14ac:dyDescent="0.35">
      <c r="A39" s="480" t="s">
        <v>212</v>
      </c>
      <c r="B39" s="481"/>
      <c r="C39" s="481"/>
      <c r="D39" s="481"/>
      <c r="E39" s="481"/>
      <c r="F39" s="481"/>
      <c r="G39" s="481"/>
      <c r="H39" s="481"/>
      <c r="I39" s="481"/>
      <c r="J39" s="482"/>
    </row>
    <row r="40" spans="1:10" ht="133.80000000000001" customHeight="1" thickBot="1" x14ac:dyDescent="0.35">
      <c r="A40" s="428" t="s">
        <v>214</v>
      </c>
      <c r="B40" s="457"/>
      <c r="C40" s="457"/>
      <c r="D40" s="457"/>
      <c r="E40" s="457"/>
      <c r="F40" s="457"/>
      <c r="G40" s="457"/>
      <c r="H40" s="505"/>
      <c r="I40" s="21" t="s">
        <v>119</v>
      </c>
      <c r="J40" s="22" t="s">
        <v>219</v>
      </c>
    </row>
    <row r="41" spans="1:10" ht="53.4" customHeight="1" x14ac:dyDescent="0.3">
      <c r="A41" s="333" t="s">
        <v>215</v>
      </c>
      <c r="B41" s="111"/>
      <c r="C41" s="111"/>
      <c r="D41" s="111"/>
      <c r="E41" s="111" t="s">
        <v>216</v>
      </c>
      <c r="F41" s="111"/>
      <c r="G41" s="111"/>
      <c r="H41" s="111"/>
      <c r="I41" s="112" t="s">
        <v>93</v>
      </c>
      <c r="J41" s="113"/>
    </row>
    <row r="42" spans="1:10" ht="15.6" customHeight="1" thickBot="1" x14ac:dyDescent="0.35">
      <c r="A42" s="118"/>
      <c r="B42" s="116"/>
      <c r="C42" s="116"/>
      <c r="D42" s="116"/>
      <c r="E42" s="116"/>
      <c r="F42" s="116"/>
      <c r="G42" s="116"/>
      <c r="H42" s="116"/>
      <c r="I42" s="114" t="e">
        <f>ROUND(A42/E42,4)</f>
        <v>#DIV/0!</v>
      </c>
      <c r="J42" s="115"/>
    </row>
    <row r="43" spans="1:10" ht="53.4" customHeight="1" thickBot="1" x14ac:dyDescent="0.35">
      <c r="A43" s="480" t="s">
        <v>225</v>
      </c>
      <c r="B43" s="481"/>
      <c r="C43" s="481"/>
      <c r="D43" s="481"/>
      <c r="E43" s="481"/>
      <c r="F43" s="481"/>
      <c r="G43" s="481"/>
      <c r="H43" s="481"/>
      <c r="I43" s="481"/>
      <c r="J43" s="482"/>
    </row>
    <row r="44" spans="1:10" ht="306.60000000000002" customHeight="1" thickBot="1" x14ac:dyDescent="0.35">
      <c r="A44" s="498" t="s">
        <v>217</v>
      </c>
      <c r="B44" s="499"/>
      <c r="C44" s="499"/>
      <c r="D44" s="499"/>
      <c r="E44" s="499"/>
      <c r="F44" s="499"/>
      <c r="G44" s="499"/>
      <c r="H44" s="499"/>
      <c r="I44" s="499"/>
      <c r="J44" s="501"/>
    </row>
    <row r="45" spans="1:10" ht="225" customHeight="1" thickBot="1" x14ac:dyDescent="0.35">
      <c r="A45" s="498" t="s">
        <v>227</v>
      </c>
      <c r="B45" s="499"/>
      <c r="C45" s="499"/>
      <c r="D45" s="499"/>
      <c r="E45" s="499"/>
      <c r="F45" s="499"/>
      <c r="G45" s="499"/>
      <c r="H45" s="499"/>
      <c r="I45" s="499"/>
      <c r="J45" s="501"/>
    </row>
    <row r="46" spans="1:10" ht="22.2" customHeight="1" x14ac:dyDescent="0.3">
      <c r="A46" s="293" t="s">
        <v>61</v>
      </c>
      <c r="B46" s="293"/>
      <c r="C46" s="293"/>
      <c r="D46" s="293"/>
      <c r="E46" s="294" t="s">
        <v>218</v>
      </c>
      <c r="F46" s="294"/>
      <c r="G46" s="294"/>
      <c r="H46" s="294"/>
      <c r="I46" s="294"/>
      <c r="J46" s="295"/>
    </row>
    <row r="47" spans="1:10" ht="48" customHeight="1" x14ac:dyDescent="0.3">
      <c r="A47" s="121" t="s">
        <v>59</v>
      </c>
      <c r="B47" s="122"/>
      <c r="C47" s="122"/>
      <c r="D47" s="122"/>
      <c r="E47" s="119"/>
      <c r="F47" s="119"/>
      <c r="G47" s="119"/>
      <c r="H47" s="119"/>
      <c r="I47" s="119"/>
      <c r="J47" s="120"/>
    </row>
    <row r="48" spans="1:10" ht="28.2" customHeight="1" x14ac:dyDescent="0.3">
      <c r="A48" s="288" t="s">
        <v>135</v>
      </c>
      <c r="B48" s="289"/>
      <c r="C48" s="289"/>
      <c r="D48" s="289"/>
      <c r="E48" s="289"/>
      <c r="F48" s="289"/>
      <c r="G48" s="289"/>
      <c r="H48" s="289"/>
      <c r="I48" s="301"/>
      <c r="J48" s="60"/>
    </row>
    <row r="49" spans="1:10" ht="48.6" customHeight="1" x14ac:dyDescent="0.3">
      <c r="A49" s="121" t="s">
        <v>54</v>
      </c>
      <c r="B49" s="122"/>
      <c r="C49" s="122"/>
      <c r="D49" s="122"/>
      <c r="E49" s="119"/>
      <c r="F49" s="119"/>
      <c r="G49" s="119"/>
      <c r="H49" s="119"/>
      <c r="I49" s="119"/>
      <c r="J49" s="120"/>
    </row>
    <row r="50" spans="1:10" ht="25.8" customHeight="1" x14ac:dyDescent="0.3">
      <c r="A50" s="288" t="s">
        <v>134</v>
      </c>
      <c r="B50" s="289"/>
      <c r="C50" s="289"/>
      <c r="D50" s="289"/>
      <c r="E50" s="289"/>
      <c r="F50" s="289"/>
      <c r="G50" s="289"/>
      <c r="H50" s="289"/>
      <c r="I50" s="301"/>
      <c r="J50" s="60"/>
    </row>
    <row r="51" spans="1:10" ht="52.8" customHeight="1" x14ac:dyDescent="0.3">
      <c r="A51" s="121" t="s">
        <v>55</v>
      </c>
      <c r="B51" s="122"/>
      <c r="C51" s="122"/>
      <c r="D51" s="122"/>
      <c r="E51" s="119"/>
      <c r="F51" s="119"/>
      <c r="G51" s="119"/>
      <c r="H51" s="119"/>
      <c r="I51" s="119"/>
      <c r="J51" s="120"/>
    </row>
    <row r="52" spans="1:10" ht="25.2" customHeight="1" x14ac:dyDescent="0.3">
      <c r="A52" s="288" t="s">
        <v>133</v>
      </c>
      <c r="B52" s="289"/>
      <c r="C52" s="289"/>
      <c r="D52" s="289"/>
      <c r="E52" s="289"/>
      <c r="F52" s="289"/>
      <c r="G52" s="289"/>
      <c r="H52" s="289"/>
      <c r="I52" s="301"/>
      <c r="J52" s="60"/>
    </row>
    <row r="53" spans="1:10" ht="53.4" customHeight="1" x14ac:dyDescent="0.3">
      <c r="A53" s="121" t="s">
        <v>56</v>
      </c>
      <c r="B53" s="122"/>
      <c r="C53" s="122"/>
      <c r="D53" s="122"/>
      <c r="E53" s="119"/>
      <c r="F53" s="119"/>
      <c r="G53" s="119"/>
      <c r="H53" s="119"/>
      <c r="I53" s="119"/>
      <c r="J53" s="120"/>
    </row>
    <row r="54" spans="1:10" ht="25.2" customHeight="1" x14ac:dyDescent="0.3">
      <c r="A54" s="288" t="s">
        <v>132</v>
      </c>
      <c r="B54" s="289"/>
      <c r="C54" s="289"/>
      <c r="D54" s="289"/>
      <c r="E54" s="289"/>
      <c r="F54" s="289"/>
      <c r="G54" s="289"/>
      <c r="H54" s="289"/>
      <c r="I54" s="301"/>
      <c r="J54" s="60"/>
    </row>
    <row r="55" spans="1:10" ht="53.4" customHeight="1" x14ac:dyDescent="0.3">
      <c r="A55" s="121" t="s">
        <v>57</v>
      </c>
      <c r="B55" s="122"/>
      <c r="C55" s="122"/>
      <c r="D55" s="122"/>
      <c r="E55" s="119"/>
      <c r="F55" s="119"/>
      <c r="G55" s="119"/>
      <c r="H55" s="119"/>
      <c r="I55" s="119"/>
      <c r="J55" s="120"/>
    </row>
    <row r="56" spans="1:10" ht="24.6" customHeight="1" x14ac:dyDescent="0.3">
      <c r="A56" s="288" t="s">
        <v>131</v>
      </c>
      <c r="B56" s="289"/>
      <c r="C56" s="289"/>
      <c r="D56" s="289"/>
      <c r="E56" s="289"/>
      <c r="F56" s="289"/>
      <c r="G56" s="289"/>
      <c r="H56" s="289"/>
      <c r="I56" s="301"/>
      <c r="J56" s="60"/>
    </row>
    <row r="57" spans="1:10" ht="48.6" customHeight="1" x14ac:dyDescent="0.3">
      <c r="A57" s="121" t="s">
        <v>58</v>
      </c>
      <c r="B57" s="122"/>
      <c r="C57" s="122"/>
      <c r="D57" s="122"/>
      <c r="E57" s="119"/>
      <c r="F57" s="119"/>
      <c r="G57" s="119"/>
      <c r="H57" s="119"/>
      <c r="I57" s="119"/>
      <c r="J57" s="120"/>
    </row>
    <row r="58" spans="1:10" ht="29.4" customHeight="1" x14ac:dyDescent="0.3">
      <c r="A58" s="288" t="s">
        <v>130</v>
      </c>
      <c r="B58" s="289"/>
      <c r="C58" s="289"/>
      <c r="D58" s="289"/>
      <c r="E58" s="289"/>
      <c r="F58" s="289"/>
      <c r="G58" s="289"/>
      <c r="H58" s="289"/>
      <c r="I58" s="301"/>
      <c r="J58" s="60"/>
    </row>
    <row r="59" spans="1:10" ht="54" customHeight="1" x14ac:dyDescent="0.3">
      <c r="A59" s="328" t="s">
        <v>220</v>
      </c>
      <c r="B59" s="500"/>
      <c r="C59" s="500"/>
      <c r="D59" s="500"/>
      <c r="E59" s="500"/>
      <c r="F59" s="500"/>
      <c r="G59" s="500"/>
      <c r="H59" s="500"/>
      <c r="I59" s="58"/>
      <c r="J59" s="55" t="s">
        <v>60</v>
      </c>
    </row>
    <row r="60" spans="1:10" ht="46.8" customHeight="1" x14ac:dyDescent="0.3">
      <c r="A60" s="288" t="s">
        <v>62</v>
      </c>
      <c r="B60" s="289"/>
      <c r="C60" s="289"/>
      <c r="D60" s="289"/>
      <c r="E60" s="119"/>
      <c r="F60" s="119"/>
      <c r="G60" s="119"/>
      <c r="H60" s="119"/>
      <c r="I60" s="119"/>
      <c r="J60" s="120"/>
    </row>
    <row r="61" spans="1:10" ht="52.2" customHeight="1" x14ac:dyDescent="0.3">
      <c r="A61" s="299" t="s">
        <v>226</v>
      </c>
      <c r="B61" s="300"/>
      <c r="C61" s="300"/>
      <c r="D61" s="300"/>
      <c r="E61" s="300"/>
      <c r="F61" s="300"/>
      <c r="G61" s="300"/>
      <c r="H61" s="300"/>
      <c r="I61" s="300"/>
      <c r="J61" s="60"/>
    </row>
    <row r="62" spans="1:10" ht="55.8" customHeight="1" x14ac:dyDescent="0.3">
      <c r="A62" s="286" t="s">
        <v>167</v>
      </c>
      <c r="B62" s="287"/>
      <c r="C62" s="287"/>
      <c r="D62" s="287"/>
      <c r="E62" s="119"/>
      <c r="F62" s="119"/>
      <c r="G62" s="119"/>
      <c r="H62" s="119"/>
      <c r="I62" s="119"/>
      <c r="J62" s="120"/>
    </row>
    <row r="63" spans="1:10" ht="27.6" customHeight="1" x14ac:dyDescent="0.3">
      <c r="A63" s="288" t="s">
        <v>129</v>
      </c>
      <c r="B63" s="289"/>
      <c r="C63" s="289"/>
      <c r="D63" s="289"/>
      <c r="E63" s="289"/>
      <c r="F63" s="289"/>
      <c r="G63" s="289"/>
      <c r="H63" s="289"/>
      <c r="I63" s="289"/>
      <c r="J63" s="60"/>
    </row>
    <row r="64" spans="1:10" ht="27" customHeight="1" x14ac:dyDescent="0.3">
      <c r="A64" s="288" t="s">
        <v>128</v>
      </c>
      <c r="B64" s="289"/>
      <c r="C64" s="289"/>
      <c r="D64" s="289"/>
      <c r="E64" s="289"/>
      <c r="F64" s="289"/>
      <c r="G64" s="289"/>
      <c r="H64" s="289"/>
      <c r="I64" s="289"/>
      <c r="J64" s="54">
        <f>ROUND(J48+J50+J52+J54+J56+J58+J61+J63,2)</f>
        <v>0</v>
      </c>
    </row>
    <row r="65" spans="1:15" ht="139.80000000000001" customHeight="1" thickBot="1" x14ac:dyDescent="0.35">
      <c r="A65" s="428" t="s">
        <v>222</v>
      </c>
      <c r="B65" s="457"/>
      <c r="C65" s="457"/>
      <c r="D65" s="457"/>
      <c r="E65" s="457"/>
      <c r="F65" s="457"/>
      <c r="G65" s="457"/>
      <c r="H65" s="457"/>
      <c r="I65" s="457"/>
      <c r="J65" s="458"/>
    </row>
    <row r="66" spans="1:15" ht="51" customHeight="1" thickBot="1" x14ac:dyDescent="0.35">
      <c r="A66" s="459"/>
      <c r="B66" s="460"/>
      <c r="C66" s="460"/>
      <c r="D66" s="460"/>
      <c r="E66" s="460"/>
      <c r="F66" s="460"/>
      <c r="G66" s="460"/>
      <c r="H66" s="460"/>
      <c r="I66" s="460"/>
      <c r="J66" s="461"/>
    </row>
    <row r="67" spans="1:15" ht="107.4" customHeight="1" thickBot="1" x14ac:dyDescent="0.35">
      <c r="A67" s="498" t="s">
        <v>223</v>
      </c>
      <c r="B67" s="499"/>
      <c r="C67" s="499"/>
      <c r="D67" s="499"/>
      <c r="E67" s="499"/>
      <c r="F67" s="499"/>
      <c r="G67" s="499"/>
      <c r="H67" s="499"/>
      <c r="I67" s="499"/>
      <c r="J67" s="501"/>
    </row>
    <row r="68" spans="1:15" ht="46.8" customHeight="1" thickBot="1" x14ac:dyDescent="0.35">
      <c r="A68" s="459"/>
      <c r="B68" s="460"/>
      <c r="C68" s="460"/>
      <c r="D68" s="460"/>
      <c r="E68" s="460"/>
      <c r="F68" s="460"/>
      <c r="G68" s="460"/>
      <c r="H68" s="460"/>
      <c r="I68" s="460"/>
      <c r="J68" s="461"/>
    </row>
    <row r="69" spans="1:15" ht="15" customHeight="1" thickBot="1" x14ac:dyDescent="0.35">
      <c r="A69" s="388" t="s">
        <v>96</v>
      </c>
      <c r="B69" s="499"/>
      <c r="C69" s="499"/>
      <c r="D69" s="499"/>
      <c r="E69" s="499"/>
      <c r="F69" s="499"/>
      <c r="G69" s="499"/>
      <c r="H69" s="499"/>
      <c r="I69" s="499"/>
      <c r="J69" s="501"/>
    </row>
    <row r="70" spans="1:15" ht="132" customHeight="1" thickBot="1" x14ac:dyDescent="0.35">
      <c r="A70" s="428" t="s">
        <v>224</v>
      </c>
      <c r="B70" s="457"/>
      <c r="C70" s="457"/>
      <c r="D70" s="457"/>
      <c r="E70" s="457"/>
      <c r="F70" s="457"/>
      <c r="G70" s="457"/>
      <c r="H70" s="457"/>
      <c r="I70" s="21" t="s">
        <v>119</v>
      </c>
      <c r="J70" s="22" t="s">
        <v>185</v>
      </c>
    </row>
    <row r="71" spans="1:15" ht="344.4" customHeight="1" thickBot="1" x14ac:dyDescent="0.35">
      <c r="A71" s="388" t="s">
        <v>234</v>
      </c>
      <c r="B71" s="389"/>
      <c r="C71" s="389"/>
      <c r="D71" s="389"/>
      <c r="E71" s="389"/>
      <c r="F71" s="389"/>
      <c r="G71" s="389"/>
      <c r="H71" s="389"/>
      <c r="I71" s="389"/>
      <c r="J71" s="390"/>
    </row>
    <row r="72" spans="1:15" ht="15" customHeight="1" x14ac:dyDescent="0.3">
      <c r="A72" s="87" t="s">
        <v>228</v>
      </c>
      <c r="B72" s="69"/>
      <c r="C72" s="69"/>
      <c r="D72" s="69"/>
      <c r="E72" s="69"/>
      <c r="F72" s="69"/>
      <c r="G72" s="69"/>
      <c r="H72" s="69"/>
      <c r="I72" s="69"/>
      <c r="J72" s="71"/>
    </row>
    <row r="73" spans="1:15" ht="15" customHeight="1" x14ac:dyDescent="0.3">
      <c r="A73" s="66">
        <v>1</v>
      </c>
      <c r="B73" s="67"/>
      <c r="C73" s="67"/>
      <c r="D73" s="68">
        <v>2</v>
      </c>
      <c r="E73" s="69"/>
      <c r="F73" s="69"/>
      <c r="G73" s="70"/>
      <c r="H73" s="68">
        <v>3</v>
      </c>
      <c r="I73" s="69"/>
      <c r="J73" s="71"/>
    </row>
    <row r="74" spans="1:15" ht="83.4" customHeight="1" x14ac:dyDescent="0.3">
      <c r="A74" s="322" t="s">
        <v>373</v>
      </c>
      <c r="B74" s="323"/>
      <c r="C74" s="323"/>
      <c r="D74" s="176" t="s">
        <v>366</v>
      </c>
      <c r="E74" s="179"/>
      <c r="F74" s="179"/>
      <c r="G74" s="177"/>
      <c r="H74" s="74" t="s">
        <v>367</v>
      </c>
      <c r="I74" s="75"/>
      <c r="J74" s="77"/>
    </row>
    <row r="75" spans="1:15" ht="15" customHeight="1" x14ac:dyDescent="0.3">
      <c r="A75" s="96">
        <f>J64</f>
        <v>0</v>
      </c>
      <c r="B75" s="97"/>
      <c r="C75" s="98"/>
      <c r="D75" s="95">
        <f>ROUND(L76+M76+N76+O76,2)</f>
        <v>0</v>
      </c>
      <c r="E75" s="95"/>
      <c r="F75" s="95"/>
      <c r="G75" s="95"/>
      <c r="H75" s="97">
        <f>ROUND(D75*0.7,2)</f>
        <v>0</v>
      </c>
      <c r="I75" s="97"/>
      <c r="J75" s="99"/>
      <c r="L75" s="65">
        <f>IFERROR((I38),0)</f>
        <v>0</v>
      </c>
      <c r="M75" s="65">
        <f>IFERROR((I42),0)</f>
        <v>0</v>
      </c>
      <c r="N75" s="65"/>
      <c r="O75" s="65"/>
    </row>
    <row r="76" spans="1:15" ht="15" customHeight="1" x14ac:dyDescent="0.3">
      <c r="A76" s="87">
        <v>4</v>
      </c>
      <c r="B76" s="69"/>
      <c r="C76" s="70"/>
      <c r="D76" s="68">
        <v>5</v>
      </c>
      <c r="E76" s="69"/>
      <c r="F76" s="69"/>
      <c r="G76" s="70"/>
      <c r="H76" s="489"/>
      <c r="I76" s="490"/>
      <c r="J76" s="491"/>
      <c r="L76" s="65">
        <f>IF(AND(L75=0,M75=0),A75,0)</f>
        <v>0</v>
      </c>
      <c r="M76" s="65">
        <f>IF(AND(L75=0,M75&gt;0),(A75-(A75*M75)),0)</f>
        <v>0</v>
      </c>
      <c r="N76" s="65">
        <f>IF(AND(M75=0,L75&gt;0),(A75-(A75*L75)),0)</f>
        <v>0</v>
      </c>
      <c r="O76" s="65">
        <f>IF(AND(L75&gt;0,M75&gt;0),(((A75-(A75*L75))-(((A75-(A75*L75))*M75)))),0)</f>
        <v>0</v>
      </c>
    </row>
    <row r="77" spans="1:15" ht="37.200000000000003" customHeight="1" x14ac:dyDescent="0.3">
      <c r="A77" s="91" t="s">
        <v>229</v>
      </c>
      <c r="B77" s="75"/>
      <c r="C77" s="76"/>
      <c r="D77" s="73" t="s">
        <v>230</v>
      </c>
      <c r="E77" s="73"/>
      <c r="F77" s="73"/>
      <c r="G77" s="73"/>
      <c r="H77" s="492"/>
      <c r="I77" s="427"/>
      <c r="J77" s="493"/>
    </row>
    <row r="78" spans="1:15" ht="15" customHeight="1" x14ac:dyDescent="0.3">
      <c r="A78" s="486" t="e">
        <f>ROUND(H75/D75,2)</f>
        <v>#DIV/0!</v>
      </c>
      <c r="B78" s="487"/>
      <c r="C78" s="488"/>
      <c r="D78" s="95">
        <f>ROUND(D75-H75,2)</f>
        <v>0</v>
      </c>
      <c r="E78" s="95"/>
      <c r="F78" s="95"/>
      <c r="G78" s="95"/>
      <c r="H78" s="494"/>
      <c r="I78" s="495"/>
      <c r="J78" s="496"/>
    </row>
    <row r="79" spans="1:15" ht="106.2" customHeight="1" thickBot="1" x14ac:dyDescent="0.35">
      <c r="A79" s="334" t="s">
        <v>235</v>
      </c>
      <c r="B79" s="483"/>
      <c r="C79" s="483"/>
      <c r="D79" s="483"/>
      <c r="E79" s="483"/>
      <c r="F79" s="483"/>
      <c r="G79" s="483"/>
      <c r="H79" s="483"/>
      <c r="I79" s="483"/>
      <c r="J79" s="484"/>
    </row>
    <row r="80" spans="1:15" ht="24.6" customHeight="1" x14ac:dyDescent="0.3">
      <c r="A80" s="66" t="s">
        <v>232</v>
      </c>
      <c r="B80" s="67"/>
      <c r="C80" s="67"/>
      <c r="D80" s="67"/>
      <c r="E80" s="67"/>
      <c r="F80" s="67"/>
      <c r="G80" s="67"/>
      <c r="H80" s="179" t="s">
        <v>233</v>
      </c>
      <c r="I80" s="179"/>
      <c r="J80" s="485"/>
    </row>
    <row r="81" spans="1:10" ht="15" customHeight="1" x14ac:dyDescent="0.3">
      <c r="A81" s="87">
        <v>6</v>
      </c>
      <c r="B81" s="69"/>
      <c r="C81" s="70"/>
      <c r="D81" s="68">
        <v>7</v>
      </c>
      <c r="E81" s="69"/>
      <c r="F81" s="69"/>
      <c r="G81" s="70"/>
      <c r="H81" s="68">
        <v>8</v>
      </c>
      <c r="I81" s="69"/>
      <c r="J81" s="71"/>
    </row>
    <row r="82" spans="1:10" ht="38.4" customHeight="1" x14ac:dyDescent="0.3">
      <c r="A82" s="91" t="s">
        <v>170</v>
      </c>
      <c r="B82" s="75"/>
      <c r="C82" s="76"/>
      <c r="D82" s="73" t="s">
        <v>231</v>
      </c>
      <c r="E82" s="73"/>
      <c r="F82" s="73"/>
      <c r="G82" s="73"/>
      <c r="H82" s="74" t="s">
        <v>92</v>
      </c>
      <c r="I82" s="75"/>
      <c r="J82" s="77"/>
    </row>
    <row r="83" spans="1:10" ht="15" customHeight="1" x14ac:dyDescent="0.3">
      <c r="A83" s="96">
        <f>ROUND(H83-D75,2)</f>
        <v>0</v>
      </c>
      <c r="B83" s="97"/>
      <c r="C83" s="98"/>
      <c r="D83" s="95">
        <f>A83</f>
        <v>0</v>
      </c>
      <c r="E83" s="95"/>
      <c r="F83" s="95"/>
      <c r="G83" s="95"/>
      <c r="H83" s="466"/>
      <c r="I83" s="88"/>
      <c r="J83" s="89"/>
    </row>
    <row r="84" spans="1:10" ht="15" customHeight="1" thickBot="1" x14ac:dyDescent="0.35">
      <c r="A84" s="428" t="s">
        <v>236</v>
      </c>
      <c r="B84" s="457"/>
      <c r="C84" s="457"/>
      <c r="D84" s="457"/>
      <c r="E84" s="457"/>
      <c r="F84" s="457"/>
      <c r="G84" s="457"/>
      <c r="H84" s="457"/>
      <c r="I84" s="457"/>
      <c r="J84" s="458"/>
    </row>
    <row r="85" spans="1:10" ht="161.4" customHeight="1" thickBot="1" x14ac:dyDescent="0.35">
      <c r="A85" s="428" t="s">
        <v>237</v>
      </c>
      <c r="B85" s="457"/>
      <c r="C85" s="457"/>
      <c r="D85" s="457"/>
      <c r="E85" s="457"/>
      <c r="F85" s="457"/>
      <c r="G85" s="457"/>
      <c r="H85" s="457"/>
      <c r="I85" s="21" t="s">
        <v>119</v>
      </c>
      <c r="J85" s="22" t="s">
        <v>185</v>
      </c>
    </row>
    <row r="86" spans="1:10" ht="50.4" customHeight="1" thickBot="1" x14ac:dyDescent="0.35">
      <c r="A86" s="459"/>
      <c r="B86" s="460"/>
      <c r="C86" s="460"/>
      <c r="D86" s="460"/>
      <c r="E86" s="460"/>
      <c r="F86" s="460"/>
      <c r="G86" s="460"/>
      <c r="H86" s="460"/>
      <c r="I86" s="460"/>
      <c r="J86" s="461"/>
    </row>
    <row r="87" spans="1:10" ht="15" thickBot="1" x14ac:dyDescent="0.35">
      <c r="A87" s="170" t="s">
        <v>123</v>
      </c>
      <c r="B87" s="171"/>
      <c r="C87" s="171"/>
      <c r="D87" s="171"/>
      <c r="E87" s="171"/>
      <c r="F87" s="171"/>
      <c r="G87" s="171"/>
      <c r="H87" s="171"/>
      <c r="I87" s="171"/>
      <c r="J87" s="172"/>
    </row>
    <row r="88" spans="1:10" ht="82.8" customHeight="1" thickBot="1" x14ac:dyDescent="0.35">
      <c r="A88" s="480" t="s">
        <v>155</v>
      </c>
      <c r="B88" s="481"/>
      <c r="C88" s="481"/>
      <c r="D88" s="481"/>
      <c r="E88" s="481"/>
      <c r="F88" s="481"/>
      <c r="G88" s="481"/>
      <c r="H88" s="481"/>
      <c r="I88" s="481"/>
      <c r="J88" s="482"/>
    </row>
    <row r="89" spans="1:10" ht="24" x14ac:dyDescent="0.3">
      <c r="A89" s="178" t="s">
        <v>87</v>
      </c>
      <c r="B89" s="179"/>
      <c r="C89" s="179"/>
      <c r="D89" s="179"/>
      <c r="E89" s="179"/>
      <c r="F89" s="179"/>
      <c r="G89" s="177"/>
      <c r="H89" s="176" t="s">
        <v>124</v>
      </c>
      <c r="I89" s="177"/>
      <c r="J89" s="61" t="s">
        <v>89</v>
      </c>
    </row>
    <row r="90" spans="1:10" ht="73.2" customHeight="1" x14ac:dyDescent="0.3">
      <c r="A90" s="125" t="s">
        <v>245</v>
      </c>
      <c r="B90" s="278"/>
      <c r="C90" s="278"/>
      <c r="D90" s="278"/>
      <c r="E90" s="278"/>
      <c r="F90" s="278"/>
      <c r="G90" s="479"/>
      <c r="H90" s="59" t="s">
        <v>115</v>
      </c>
      <c r="I90" s="27" t="s">
        <v>118</v>
      </c>
      <c r="J90" s="62"/>
    </row>
    <row r="91" spans="1:10" ht="70.8" customHeight="1" x14ac:dyDescent="0.3">
      <c r="A91" s="125" t="s">
        <v>246</v>
      </c>
      <c r="B91" s="278"/>
      <c r="C91" s="278"/>
      <c r="D91" s="278"/>
      <c r="E91" s="278"/>
      <c r="F91" s="278"/>
      <c r="G91" s="479"/>
      <c r="H91" s="59" t="s">
        <v>115</v>
      </c>
      <c r="I91" s="27" t="s">
        <v>118</v>
      </c>
      <c r="J91" s="62"/>
    </row>
    <row r="92" spans="1:10" ht="61.8" customHeight="1" x14ac:dyDescent="0.3">
      <c r="A92" s="125" t="s">
        <v>244</v>
      </c>
      <c r="B92" s="278"/>
      <c r="C92" s="278"/>
      <c r="D92" s="278"/>
      <c r="E92" s="278"/>
      <c r="F92" s="278"/>
      <c r="G92" s="479"/>
      <c r="H92" s="59" t="s">
        <v>119</v>
      </c>
      <c r="I92" s="27" t="s">
        <v>118</v>
      </c>
      <c r="J92" s="62"/>
    </row>
    <row r="93" spans="1:10" ht="99" customHeight="1" x14ac:dyDescent="0.3">
      <c r="A93" s="125" t="s">
        <v>243</v>
      </c>
      <c r="B93" s="278"/>
      <c r="C93" s="278"/>
      <c r="D93" s="278"/>
      <c r="E93" s="278"/>
      <c r="F93" s="278"/>
      <c r="G93" s="479"/>
      <c r="H93" s="59" t="s">
        <v>119</v>
      </c>
      <c r="I93" s="27" t="s">
        <v>118</v>
      </c>
      <c r="J93" s="62"/>
    </row>
    <row r="94" spans="1:10" ht="76.2" customHeight="1" x14ac:dyDescent="0.3">
      <c r="A94" s="125" t="s">
        <v>242</v>
      </c>
      <c r="B94" s="278"/>
      <c r="C94" s="278"/>
      <c r="D94" s="278"/>
      <c r="E94" s="278"/>
      <c r="F94" s="278"/>
      <c r="G94" s="479"/>
      <c r="H94" s="59" t="s">
        <v>119</v>
      </c>
      <c r="I94" s="27" t="s">
        <v>118</v>
      </c>
      <c r="J94" s="62"/>
    </row>
    <row r="95" spans="1:10" ht="106.2" customHeight="1" x14ac:dyDescent="0.3">
      <c r="A95" s="125" t="s">
        <v>241</v>
      </c>
      <c r="B95" s="278"/>
      <c r="C95" s="278"/>
      <c r="D95" s="278"/>
      <c r="E95" s="278"/>
      <c r="F95" s="278"/>
      <c r="G95" s="479"/>
      <c r="H95" s="59" t="s">
        <v>119</v>
      </c>
      <c r="I95" s="27" t="s">
        <v>118</v>
      </c>
      <c r="J95" s="62"/>
    </row>
    <row r="96" spans="1:10" ht="63" customHeight="1" x14ac:dyDescent="0.3">
      <c r="A96" s="125" t="s">
        <v>240</v>
      </c>
      <c r="B96" s="278"/>
      <c r="C96" s="278"/>
      <c r="D96" s="278"/>
      <c r="E96" s="278"/>
      <c r="F96" s="278"/>
      <c r="G96" s="479"/>
      <c r="H96" s="59" t="s">
        <v>119</v>
      </c>
      <c r="I96" s="27" t="s">
        <v>116</v>
      </c>
      <c r="J96" s="62"/>
    </row>
    <row r="97" spans="1:10" ht="43.8" customHeight="1" thickBot="1" x14ac:dyDescent="0.35">
      <c r="A97" s="467" t="s">
        <v>125</v>
      </c>
      <c r="B97" s="468"/>
      <c r="C97" s="468"/>
      <c r="D97" s="468"/>
      <c r="E97" s="468"/>
      <c r="F97" s="468"/>
      <c r="G97" s="469"/>
      <c r="H97" s="21" t="s">
        <v>115</v>
      </c>
      <c r="I97" s="28" t="s">
        <v>116</v>
      </c>
      <c r="J97" s="63"/>
    </row>
    <row r="98" spans="1:10" x14ac:dyDescent="0.3">
      <c r="A98" s="1"/>
      <c r="B98" s="1"/>
      <c r="C98" s="1"/>
      <c r="D98" s="1"/>
      <c r="E98" s="1"/>
      <c r="F98" s="1"/>
      <c r="G98" s="1"/>
      <c r="H98" s="1"/>
      <c r="I98" s="1"/>
      <c r="J98" s="1"/>
    </row>
    <row r="99" spans="1:10" x14ac:dyDescent="0.3">
      <c r="A99" s="1"/>
      <c r="B99" s="1"/>
      <c r="C99" s="1"/>
      <c r="D99" s="1"/>
      <c r="E99" s="1"/>
      <c r="F99" s="470"/>
      <c r="G99" s="471"/>
      <c r="H99" s="471"/>
      <c r="I99" s="471"/>
      <c r="J99" s="472"/>
    </row>
    <row r="100" spans="1:10" x14ac:dyDescent="0.3">
      <c r="A100" s="1"/>
      <c r="B100" s="1"/>
      <c r="C100" s="1"/>
      <c r="D100" s="1"/>
      <c r="E100" s="1"/>
      <c r="F100" s="473"/>
      <c r="G100" s="474"/>
      <c r="H100" s="474"/>
      <c r="I100" s="474"/>
      <c r="J100" s="475"/>
    </row>
    <row r="101" spans="1:10" x14ac:dyDescent="0.3">
      <c r="A101" s="1"/>
      <c r="B101" s="1"/>
      <c r="C101" s="1"/>
      <c r="D101" s="1"/>
      <c r="E101" s="1"/>
      <c r="F101" s="473"/>
      <c r="G101" s="474"/>
      <c r="H101" s="474"/>
      <c r="I101" s="474"/>
      <c r="J101" s="475"/>
    </row>
    <row r="102" spans="1:10" x14ac:dyDescent="0.3">
      <c r="A102" s="1"/>
      <c r="B102" s="1"/>
      <c r="C102" s="1"/>
      <c r="D102" s="1"/>
      <c r="E102" s="1"/>
      <c r="F102" s="476"/>
      <c r="G102" s="477"/>
      <c r="H102" s="477"/>
      <c r="I102" s="477"/>
      <c r="J102" s="478"/>
    </row>
    <row r="103" spans="1:10" ht="14.4" customHeight="1" x14ac:dyDescent="0.3">
      <c r="A103" s="1"/>
      <c r="B103" s="1"/>
      <c r="C103" s="1"/>
      <c r="D103" s="1"/>
      <c r="E103" s="1"/>
      <c r="F103" s="462" t="s">
        <v>238</v>
      </c>
      <c r="G103" s="462"/>
      <c r="H103" s="462"/>
      <c r="I103" s="462"/>
      <c r="J103" s="462"/>
    </row>
    <row r="104" spans="1:10" ht="14.4" customHeight="1" x14ac:dyDescent="0.3">
      <c r="A104" s="1"/>
      <c r="B104" s="1"/>
      <c r="C104" s="1"/>
      <c r="D104" s="1"/>
      <c r="E104" s="1"/>
      <c r="F104" s="463"/>
      <c r="G104" s="463"/>
      <c r="H104" s="463"/>
      <c r="I104" s="463"/>
      <c r="J104" s="463"/>
    </row>
    <row r="105" spans="1:10" x14ac:dyDescent="0.3">
      <c r="F105" s="463"/>
      <c r="G105" s="463"/>
      <c r="H105" s="463"/>
      <c r="I105" s="463"/>
      <c r="J105" s="463"/>
    </row>
    <row r="106" spans="1:10" x14ac:dyDescent="0.3">
      <c r="F106" s="463"/>
      <c r="G106" s="463"/>
      <c r="H106" s="463"/>
      <c r="I106" s="463"/>
      <c r="J106" s="463"/>
    </row>
    <row r="107" spans="1:10" x14ac:dyDescent="0.3">
      <c r="A107" s="464" t="s">
        <v>239</v>
      </c>
      <c r="B107" s="465"/>
      <c r="C107" s="465"/>
      <c r="D107" s="465"/>
      <c r="E107" s="465"/>
      <c r="F107" s="465"/>
      <c r="G107" s="465"/>
      <c r="H107" s="465"/>
      <c r="I107" s="465"/>
      <c r="J107" s="465"/>
    </row>
  </sheetData>
  <mergeCells count="156">
    <mergeCell ref="B7:F8"/>
    <mergeCell ref="G7:H7"/>
    <mergeCell ref="G8:H8"/>
    <mergeCell ref="A10:J10"/>
    <mergeCell ref="A11:J11"/>
    <mergeCell ref="A14:D14"/>
    <mergeCell ref="F14:I14"/>
    <mergeCell ref="A15:J15"/>
    <mergeCell ref="A16:B16"/>
    <mergeCell ref="C16:E16"/>
    <mergeCell ref="F16:G16"/>
    <mergeCell ref="H16:J16"/>
    <mergeCell ref="A12:B12"/>
    <mergeCell ref="C12:E12"/>
    <mergeCell ref="F12:G12"/>
    <mergeCell ref="H12:J12"/>
    <mergeCell ref="A13:B13"/>
    <mergeCell ref="C13:E13"/>
    <mergeCell ref="F13:G13"/>
    <mergeCell ref="H13:J13"/>
    <mergeCell ref="A9:J9"/>
    <mergeCell ref="A21:J21"/>
    <mergeCell ref="A22:J22"/>
    <mergeCell ref="A23:E23"/>
    <mergeCell ref="F23:J23"/>
    <mergeCell ref="A17:B17"/>
    <mergeCell ref="C17:E17"/>
    <mergeCell ref="F17:G17"/>
    <mergeCell ref="H17:J17"/>
    <mergeCell ref="A18:B18"/>
    <mergeCell ref="C18:E18"/>
    <mergeCell ref="F18:G18"/>
    <mergeCell ref="H18:J18"/>
    <mergeCell ref="A24:J24"/>
    <mergeCell ref="A25:E25"/>
    <mergeCell ref="F25:J25"/>
    <mergeCell ref="A19:B19"/>
    <mergeCell ref="C19:E19"/>
    <mergeCell ref="F19:G19"/>
    <mergeCell ref="H19:J19"/>
    <mergeCell ref="A20:B20"/>
    <mergeCell ref="C20:E20"/>
    <mergeCell ref="F20:G20"/>
    <mergeCell ref="H20:J20"/>
    <mergeCell ref="A43:J43"/>
    <mergeCell ref="A44:J44"/>
    <mergeCell ref="A45:J45"/>
    <mergeCell ref="A46:D46"/>
    <mergeCell ref="E46:J46"/>
    <mergeCell ref="A47:D47"/>
    <mergeCell ref="E47:J47"/>
    <mergeCell ref="A48:I48"/>
    <mergeCell ref="A28:H28"/>
    <mergeCell ref="A29:H30"/>
    <mergeCell ref="I30:J30"/>
    <mergeCell ref="B31:J31"/>
    <mergeCell ref="B32:J32"/>
    <mergeCell ref="A33:J33"/>
    <mergeCell ref="A34:H34"/>
    <mergeCell ref="A35:J35"/>
    <mergeCell ref="A36:H36"/>
    <mergeCell ref="E38:H38"/>
    <mergeCell ref="I38:J38"/>
    <mergeCell ref="A27:J27"/>
    <mergeCell ref="A42:D42"/>
    <mergeCell ref="E42:H42"/>
    <mergeCell ref="I42:J42"/>
    <mergeCell ref="A39:J39"/>
    <mergeCell ref="A37:D37"/>
    <mergeCell ref="E37:H37"/>
    <mergeCell ref="I37:J37"/>
    <mergeCell ref="A38:D38"/>
    <mergeCell ref="A40:H40"/>
    <mergeCell ref="A41:D41"/>
    <mergeCell ref="E41:H41"/>
    <mergeCell ref="I41:J41"/>
    <mergeCell ref="E53:J53"/>
    <mergeCell ref="A75:C75"/>
    <mergeCell ref="D75:G75"/>
    <mergeCell ref="H75:J75"/>
    <mergeCell ref="A76:C76"/>
    <mergeCell ref="D76:G76"/>
    <mergeCell ref="A72:J72"/>
    <mergeCell ref="A73:C73"/>
    <mergeCell ref="D73:G73"/>
    <mergeCell ref="H73:J73"/>
    <mergeCell ref="A74:C74"/>
    <mergeCell ref="D74:G74"/>
    <mergeCell ref="A66:J66"/>
    <mergeCell ref="A67:J67"/>
    <mergeCell ref="A68:J68"/>
    <mergeCell ref="A69:J69"/>
    <mergeCell ref="A70:H70"/>
    <mergeCell ref="A71:J71"/>
    <mergeCell ref="A63:I63"/>
    <mergeCell ref="A64:I64"/>
    <mergeCell ref="H74:J74"/>
    <mergeCell ref="A5:G5"/>
    <mergeCell ref="A26:E26"/>
    <mergeCell ref="F26:J26"/>
    <mergeCell ref="A65:J65"/>
    <mergeCell ref="A58:I58"/>
    <mergeCell ref="A59:H59"/>
    <mergeCell ref="A60:D60"/>
    <mergeCell ref="E60:J60"/>
    <mergeCell ref="A61:I61"/>
    <mergeCell ref="A62:D62"/>
    <mergeCell ref="E62:J62"/>
    <mergeCell ref="A54:I54"/>
    <mergeCell ref="A55:D55"/>
    <mergeCell ref="E55:J55"/>
    <mergeCell ref="A56:I56"/>
    <mergeCell ref="A57:D57"/>
    <mergeCell ref="A49:D49"/>
    <mergeCell ref="E49:J49"/>
    <mergeCell ref="E57:J57"/>
    <mergeCell ref="A50:I50"/>
    <mergeCell ref="A51:D51"/>
    <mergeCell ref="E51:J51"/>
    <mergeCell ref="A52:I52"/>
    <mergeCell ref="A53:D53"/>
    <mergeCell ref="A79:J79"/>
    <mergeCell ref="A80:G80"/>
    <mergeCell ref="H80:J80"/>
    <mergeCell ref="A81:C81"/>
    <mergeCell ref="D81:G81"/>
    <mergeCell ref="H81:J81"/>
    <mergeCell ref="A77:C77"/>
    <mergeCell ref="D77:G77"/>
    <mergeCell ref="A78:C78"/>
    <mergeCell ref="D78:G78"/>
    <mergeCell ref="H76:J78"/>
    <mergeCell ref="A84:J84"/>
    <mergeCell ref="A86:J86"/>
    <mergeCell ref="A85:H85"/>
    <mergeCell ref="F103:J106"/>
    <mergeCell ref="A107:J107"/>
    <mergeCell ref="A82:C82"/>
    <mergeCell ref="D82:G82"/>
    <mergeCell ref="H82:J82"/>
    <mergeCell ref="A83:C83"/>
    <mergeCell ref="D83:G83"/>
    <mergeCell ref="H83:J83"/>
    <mergeCell ref="A97:G97"/>
    <mergeCell ref="F99:J102"/>
    <mergeCell ref="A96:G96"/>
    <mergeCell ref="A93:G93"/>
    <mergeCell ref="A94:G94"/>
    <mergeCell ref="A95:G95"/>
    <mergeCell ref="A90:G90"/>
    <mergeCell ref="A91:G91"/>
    <mergeCell ref="A92:G92"/>
    <mergeCell ref="A87:J87"/>
    <mergeCell ref="A88:J88"/>
    <mergeCell ref="A89:G89"/>
    <mergeCell ref="H89:I8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4B1F-9815-4383-BB7A-9AD88AF61403}">
  <dimension ref="A3:O107"/>
  <sheetViews>
    <sheetView workbookViewId="0">
      <selection activeCell="M62" sqref="M62"/>
    </sheetView>
  </sheetViews>
  <sheetFormatPr defaultRowHeight="14.4" x14ac:dyDescent="0.3"/>
  <cols>
    <col min="1" max="1" width="8.44140625" customWidth="1"/>
    <col min="2" max="2" width="10.88671875" customWidth="1"/>
    <col min="3" max="3" width="8.21875" customWidth="1"/>
    <col min="5" max="5" width="7.44140625" customWidth="1"/>
    <col min="6" max="7" width="8.33203125" customWidth="1"/>
    <col min="8" max="9" width="8.109375" customWidth="1"/>
    <col min="10" max="10" width="10.44140625" customWidth="1"/>
  </cols>
  <sheetData>
    <row r="3" spans="1:13" ht="17.399999999999999" customHeight="1" x14ac:dyDescent="0.3"/>
    <row r="4" spans="1:13" ht="19.8" customHeight="1" x14ac:dyDescent="0.3"/>
    <row r="5" spans="1:13" ht="15" thickBot="1" x14ac:dyDescent="0.35">
      <c r="A5" s="553" t="s">
        <v>204</v>
      </c>
      <c r="B5" s="553"/>
      <c r="C5" s="553"/>
      <c r="D5" s="553"/>
      <c r="E5" s="553"/>
      <c r="F5" s="553"/>
    </row>
    <row r="6" spans="1:13" ht="6" customHeight="1" thickBot="1" x14ac:dyDescent="0.35">
      <c r="A6" s="7"/>
      <c r="B6" s="8"/>
      <c r="C6" s="8"/>
      <c r="D6" s="8"/>
      <c r="E6" s="8"/>
      <c r="F6" s="8"/>
      <c r="G6" s="8"/>
      <c r="H6" s="8"/>
      <c r="I6" s="8"/>
      <c r="J6" s="9"/>
    </row>
    <row r="7" spans="1:13" ht="19.8" customHeight="1" thickBot="1" x14ac:dyDescent="0.35">
      <c r="A7" s="10"/>
      <c r="B7" s="540" t="s">
        <v>205</v>
      </c>
      <c r="C7" s="540"/>
      <c r="D7" s="540"/>
      <c r="E7" s="540"/>
      <c r="F7" s="540"/>
      <c r="G7" s="542"/>
      <c r="H7" s="543"/>
      <c r="I7" s="11"/>
      <c r="J7" s="12"/>
    </row>
    <row r="8" spans="1:13" ht="15" thickBot="1" x14ac:dyDescent="0.35">
      <c r="A8" s="13"/>
      <c r="B8" s="541"/>
      <c r="C8" s="541"/>
      <c r="D8" s="541"/>
      <c r="E8" s="541"/>
      <c r="F8" s="541"/>
      <c r="G8" s="544" t="s">
        <v>113</v>
      </c>
      <c r="H8" s="544"/>
      <c r="I8" s="14"/>
      <c r="J8" s="15"/>
    </row>
    <row r="9" spans="1:13" ht="30" customHeight="1" thickBot="1" x14ac:dyDescent="0.35">
      <c r="A9" s="531" t="s">
        <v>247</v>
      </c>
      <c r="B9" s="532"/>
      <c r="C9" s="532"/>
      <c r="D9" s="532"/>
      <c r="E9" s="532"/>
      <c r="F9" s="532"/>
      <c r="G9" s="532"/>
      <c r="H9" s="532"/>
      <c r="I9" s="532"/>
      <c r="J9" s="533"/>
    </row>
    <row r="10" spans="1:13" ht="15" thickBot="1" x14ac:dyDescent="0.35">
      <c r="A10" s="388" t="s">
        <v>248</v>
      </c>
      <c r="B10" s="545"/>
      <c r="C10" s="545"/>
      <c r="D10" s="545"/>
      <c r="E10" s="545"/>
      <c r="F10" s="545"/>
      <c r="G10" s="545"/>
      <c r="H10" s="545"/>
      <c r="I10" s="545"/>
      <c r="J10" s="546"/>
    </row>
    <row r="11" spans="1:13" x14ac:dyDescent="0.3">
      <c r="A11" s="547" t="s">
        <v>147</v>
      </c>
      <c r="B11" s="138"/>
      <c r="C11" s="138"/>
      <c r="D11" s="138"/>
      <c r="E11" s="138"/>
      <c r="F11" s="138"/>
      <c r="G11" s="138"/>
      <c r="H11" s="138"/>
      <c r="I11" s="138"/>
      <c r="J11" s="139"/>
    </row>
    <row r="12" spans="1:13" x14ac:dyDescent="0.3">
      <c r="A12" s="140" t="s">
        <v>21</v>
      </c>
      <c r="B12" s="129"/>
      <c r="C12" s="549" t="s">
        <v>22</v>
      </c>
      <c r="D12" s="549"/>
      <c r="E12" s="549"/>
      <c r="F12" s="129" t="s">
        <v>19</v>
      </c>
      <c r="G12" s="129"/>
      <c r="H12" s="100"/>
      <c r="I12" s="100"/>
      <c r="J12" s="101"/>
    </row>
    <row r="13" spans="1:13" x14ac:dyDescent="0.3">
      <c r="A13" s="529" t="s">
        <v>17</v>
      </c>
      <c r="B13" s="530"/>
      <c r="C13" s="100"/>
      <c r="D13" s="100"/>
      <c r="E13" s="100"/>
      <c r="F13" s="129" t="s">
        <v>18</v>
      </c>
      <c r="G13" s="129"/>
      <c r="H13" s="100"/>
      <c r="I13" s="100"/>
      <c r="J13" s="101"/>
    </row>
    <row r="14" spans="1:13" ht="15" thickBot="1" x14ac:dyDescent="0.35">
      <c r="A14" s="140" t="s">
        <v>16</v>
      </c>
      <c r="B14" s="129"/>
      <c r="C14" s="129"/>
      <c r="D14" s="129"/>
      <c r="E14" s="16"/>
      <c r="F14" s="550"/>
      <c r="G14" s="551"/>
      <c r="H14" s="551"/>
      <c r="I14" s="551"/>
      <c r="J14" s="552"/>
    </row>
    <row r="15" spans="1:13" ht="42.6" customHeight="1" thickBot="1" x14ac:dyDescent="0.35">
      <c r="A15" s="137" t="s">
        <v>249</v>
      </c>
      <c r="B15" s="138"/>
      <c r="C15" s="138"/>
      <c r="D15" s="138"/>
      <c r="E15" s="138"/>
      <c r="F15" s="138"/>
      <c r="G15" s="138"/>
      <c r="H15" s="138"/>
      <c r="I15" s="138"/>
      <c r="J15" s="139"/>
      <c r="M15" s="64"/>
    </row>
    <row r="16" spans="1:13" x14ac:dyDescent="0.3">
      <c r="A16" s="340" t="s">
        <v>23</v>
      </c>
      <c r="B16" s="342"/>
      <c r="C16" s="372" t="s">
        <v>26</v>
      </c>
      <c r="D16" s="341"/>
      <c r="E16" s="342"/>
      <c r="F16" s="372" t="s">
        <v>24</v>
      </c>
      <c r="G16" s="342"/>
      <c r="H16" s="372" t="s">
        <v>29</v>
      </c>
      <c r="I16" s="341"/>
      <c r="J16" s="548"/>
    </row>
    <row r="17" spans="1:10" x14ac:dyDescent="0.3">
      <c r="A17" s="526"/>
      <c r="B17" s="371"/>
      <c r="C17" s="343"/>
      <c r="D17" s="344"/>
      <c r="E17" s="371"/>
      <c r="F17" s="343"/>
      <c r="G17" s="371"/>
      <c r="H17" s="343"/>
      <c r="I17" s="344"/>
      <c r="J17" s="345"/>
    </row>
    <row r="18" spans="1:10" x14ac:dyDescent="0.3">
      <c r="A18" s="526"/>
      <c r="B18" s="371"/>
      <c r="C18" s="343"/>
      <c r="D18" s="344"/>
      <c r="E18" s="371"/>
      <c r="F18" s="343"/>
      <c r="G18" s="371"/>
      <c r="H18" s="343"/>
      <c r="I18" s="344"/>
      <c r="J18" s="345"/>
    </row>
    <row r="19" spans="1:10" x14ac:dyDescent="0.3">
      <c r="A19" s="526"/>
      <c r="B19" s="371"/>
      <c r="C19" s="343"/>
      <c r="D19" s="344"/>
      <c r="E19" s="371"/>
      <c r="F19" s="343"/>
      <c r="G19" s="371"/>
      <c r="H19" s="343"/>
      <c r="I19" s="344"/>
      <c r="J19" s="345"/>
    </row>
    <row r="20" spans="1:10" ht="15" thickBot="1" x14ac:dyDescent="0.35">
      <c r="A20" s="527"/>
      <c r="B20" s="528"/>
      <c r="C20" s="337"/>
      <c r="D20" s="338"/>
      <c r="E20" s="528"/>
      <c r="F20" s="337"/>
      <c r="G20" s="528"/>
      <c r="H20" s="337"/>
      <c r="I20" s="338"/>
      <c r="J20" s="339"/>
    </row>
    <row r="21" spans="1:10" ht="41.4" customHeight="1" x14ac:dyDescent="0.3">
      <c r="A21" s="534" t="s">
        <v>250</v>
      </c>
      <c r="B21" s="535"/>
      <c r="C21" s="535"/>
      <c r="D21" s="535"/>
      <c r="E21" s="535"/>
      <c r="F21" s="535"/>
      <c r="G21" s="535"/>
      <c r="H21" s="535"/>
      <c r="I21" s="535"/>
      <c r="J21" s="536"/>
    </row>
    <row r="22" spans="1:10" ht="105.6" customHeight="1" x14ac:dyDescent="0.3">
      <c r="A22" s="537" t="s">
        <v>252</v>
      </c>
      <c r="B22" s="538"/>
      <c r="C22" s="538"/>
      <c r="D22" s="538"/>
      <c r="E22" s="538"/>
      <c r="F22" s="538"/>
      <c r="G22" s="538"/>
      <c r="H22" s="538"/>
      <c r="I22" s="538"/>
      <c r="J22" s="539"/>
    </row>
    <row r="23" spans="1:10" ht="21" customHeight="1" x14ac:dyDescent="0.3">
      <c r="A23" s="103" t="s">
        <v>30</v>
      </c>
      <c r="B23" s="123"/>
      <c r="C23" s="123"/>
      <c r="D23" s="123"/>
      <c r="E23" s="123"/>
      <c r="F23" s="100"/>
      <c r="G23" s="100"/>
      <c r="H23" s="100"/>
      <c r="I23" s="100"/>
      <c r="J23" s="101"/>
    </row>
    <row r="24" spans="1:10" ht="94.8" customHeight="1" x14ac:dyDescent="0.3">
      <c r="A24" s="103" t="s">
        <v>151</v>
      </c>
      <c r="B24" s="128"/>
      <c r="C24" s="128"/>
      <c r="D24" s="128"/>
      <c r="E24" s="128"/>
      <c r="F24" s="128"/>
      <c r="G24" s="128"/>
      <c r="H24" s="128"/>
      <c r="I24" s="128"/>
      <c r="J24" s="521"/>
    </row>
    <row r="25" spans="1:10" ht="55.2" customHeight="1" thickBot="1" x14ac:dyDescent="0.35">
      <c r="A25" s="522" t="s">
        <v>251</v>
      </c>
      <c r="B25" s="523"/>
      <c r="C25" s="523"/>
      <c r="D25" s="523"/>
      <c r="E25" s="523"/>
      <c r="F25" s="524"/>
      <c r="G25" s="524"/>
      <c r="H25" s="524"/>
      <c r="I25" s="524"/>
      <c r="J25" s="525"/>
    </row>
    <row r="26" spans="1:10" ht="55.2" customHeight="1" thickBot="1" x14ac:dyDescent="0.35">
      <c r="A26" s="498" t="s">
        <v>221</v>
      </c>
      <c r="B26" s="499"/>
      <c r="C26" s="499"/>
      <c r="D26" s="499"/>
      <c r="E26" s="499"/>
      <c r="F26" s="337"/>
      <c r="G26" s="338"/>
      <c r="H26" s="338"/>
      <c r="I26" s="338"/>
      <c r="J26" s="339"/>
    </row>
    <row r="27" spans="1:10" ht="133.80000000000001" customHeight="1" x14ac:dyDescent="0.3">
      <c r="A27" s="502" t="s">
        <v>253</v>
      </c>
      <c r="B27" s="503"/>
      <c r="C27" s="503"/>
      <c r="D27" s="503"/>
      <c r="E27" s="503"/>
      <c r="F27" s="503"/>
      <c r="G27" s="503"/>
      <c r="H27" s="503"/>
      <c r="I27" s="503"/>
      <c r="J27" s="504"/>
    </row>
    <row r="28" spans="1:10" ht="174.6" customHeight="1" x14ac:dyDescent="0.3">
      <c r="A28" s="254" t="s">
        <v>254</v>
      </c>
      <c r="B28" s="506"/>
      <c r="C28" s="506"/>
      <c r="D28" s="506"/>
      <c r="E28" s="506"/>
      <c r="F28" s="506"/>
      <c r="G28" s="506"/>
      <c r="H28" s="506"/>
      <c r="I28" s="59" t="s">
        <v>117</v>
      </c>
      <c r="J28" s="20" t="s">
        <v>219</v>
      </c>
    </row>
    <row r="29" spans="1:10" ht="58.2" customHeight="1" x14ac:dyDescent="0.3">
      <c r="A29" s="507" t="s">
        <v>255</v>
      </c>
      <c r="B29" s="508"/>
      <c r="C29" s="508"/>
      <c r="D29" s="508"/>
      <c r="E29" s="508"/>
      <c r="F29" s="508"/>
      <c r="G29" s="508"/>
      <c r="H29" s="509"/>
      <c r="I29" s="59" t="s">
        <v>119</v>
      </c>
      <c r="J29" s="20" t="s">
        <v>120</v>
      </c>
    </row>
    <row r="30" spans="1:10" ht="102.6" customHeight="1" x14ac:dyDescent="0.3">
      <c r="A30" s="510"/>
      <c r="B30" s="511"/>
      <c r="C30" s="511"/>
      <c r="D30" s="511"/>
      <c r="E30" s="511"/>
      <c r="F30" s="511"/>
      <c r="G30" s="511"/>
      <c r="H30" s="512"/>
      <c r="I30" s="183" t="s">
        <v>53</v>
      </c>
      <c r="J30" s="184"/>
    </row>
    <row r="31" spans="1:10" x14ac:dyDescent="0.3">
      <c r="A31" s="18"/>
      <c r="B31" s="513" t="s">
        <v>49</v>
      </c>
      <c r="C31" s="513"/>
      <c r="D31" s="513"/>
      <c r="E31" s="513"/>
      <c r="F31" s="513"/>
      <c r="G31" s="513"/>
      <c r="H31" s="513"/>
      <c r="I31" s="514"/>
      <c r="J31" s="515"/>
    </row>
    <row r="32" spans="1:10" x14ac:dyDescent="0.3">
      <c r="A32" s="18"/>
      <c r="B32" s="513" t="s">
        <v>154</v>
      </c>
      <c r="C32" s="513"/>
      <c r="D32" s="513"/>
      <c r="E32" s="513"/>
      <c r="F32" s="513"/>
      <c r="G32" s="513"/>
      <c r="H32" s="513"/>
      <c r="I32" s="513"/>
      <c r="J32" s="516"/>
    </row>
    <row r="33" spans="1:10" x14ac:dyDescent="0.3">
      <c r="A33" s="517"/>
      <c r="B33" s="518"/>
      <c r="C33" s="518"/>
      <c r="D33" s="518"/>
      <c r="E33" s="518"/>
      <c r="F33" s="518"/>
      <c r="G33" s="518"/>
      <c r="H33" s="518"/>
      <c r="I33" s="519"/>
      <c r="J33" s="520"/>
    </row>
    <row r="34" spans="1:10" ht="39.6" customHeight="1" thickBot="1" x14ac:dyDescent="0.35">
      <c r="A34" s="428" t="s">
        <v>256</v>
      </c>
      <c r="B34" s="457"/>
      <c r="C34" s="457"/>
      <c r="D34" s="457"/>
      <c r="E34" s="457"/>
      <c r="F34" s="457"/>
      <c r="G34" s="457"/>
      <c r="H34" s="457"/>
      <c r="I34" s="21" t="s">
        <v>119</v>
      </c>
      <c r="J34" s="22" t="s">
        <v>185</v>
      </c>
    </row>
    <row r="35" spans="1:10" x14ac:dyDescent="0.3">
      <c r="A35" s="400" t="s">
        <v>257</v>
      </c>
      <c r="B35" s="401"/>
      <c r="C35" s="401"/>
      <c r="D35" s="401"/>
      <c r="E35" s="401"/>
      <c r="F35" s="401"/>
      <c r="G35" s="401"/>
      <c r="H35" s="401"/>
      <c r="I35" s="401"/>
      <c r="J35" s="402"/>
    </row>
    <row r="36" spans="1:10" ht="119.4" customHeight="1" thickBot="1" x14ac:dyDescent="0.35">
      <c r="A36" s="428" t="s">
        <v>258</v>
      </c>
      <c r="B36" s="457"/>
      <c r="C36" s="457"/>
      <c r="D36" s="457"/>
      <c r="E36" s="457"/>
      <c r="F36" s="457"/>
      <c r="G36" s="457"/>
      <c r="H36" s="505"/>
      <c r="I36" s="21" t="s">
        <v>119</v>
      </c>
      <c r="J36" s="22" t="s">
        <v>219</v>
      </c>
    </row>
    <row r="37" spans="1:10" ht="40.799999999999997" customHeight="1" x14ac:dyDescent="0.3">
      <c r="A37" s="333" t="s">
        <v>136</v>
      </c>
      <c r="B37" s="111"/>
      <c r="C37" s="111"/>
      <c r="D37" s="111"/>
      <c r="E37" s="111" t="s">
        <v>213</v>
      </c>
      <c r="F37" s="111"/>
      <c r="G37" s="111"/>
      <c r="H37" s="111"/>
      <c r="I37" s="112" t="s">
        <v>93</v>
      </c>
      <c r="J37" s="113"/>
    </row>
    <row r="38" spans="1:10" ht="15" thickBot="1" x14ac:dyDescent="0.35">
      <c r="A38" s="118"/>
      <c r="B38" s="116"/>
      <c r="C38" s="116"/>
      <c r="D38" s="116"/>
      <c r="E38" s="116"/>
      <c r="F38" s="116"/>
      <c r="G38" s="116"/>
      <c r="H38" s="116"/>
      <c r="I38" s="114" t="e">
        <f>ROUND(A38/E38,4)</f>
        <v>#DIV/0!</v>
      </c>
      <c r="J38" s="115"/>
    </row>
    <row r="39" spans="1:10" ht="29.4" customHeight="1" thickBot="1" x14ac:dyDescent="0.35">
      <c r="A39" s="480" t="s">
        <v>259</v>
      </c>
      <c r="B39" s="481"/>
      <c r="C39" s="481"/>
      <c r="D39" s="481"/>
      <c r="E39" s="481"/>
      <c r="F39" s="481"/>
      <c r="G39" s="481"/>
      <c r="H39" s="481"/>
      <c r="I39" s="481"/>
      <c r="J39" s="482"/>
    </row>
    <row r="40" spans="1:10" ht="133.80000000000001" customHeight="1" thickBot="1" x14ac:dyDescent="0.35">
      <c r="A40" s="428" t="s">
        <v>214</v>
      </c>
      <c r="B40" s="457"/>
      <c r="C40" s="457"/>
      <c r="D40" s="457"/>
      <c r="E40" s="457"/>
      <c r="F40" s="457"/>
      <c r="G40" s="457"/>
      <c r="H40" s="505"/>
      <c r="I40" s="21" t="s">
        <v>119</v>
      </c>
      <c r="J40" s="22" t="s">
        <v>219</v>
      </c>
    </row>
    <row r="41" spans="1:10" ht="54" customHeight="1" x14ac:dyDescent="0.3">
      <c r="A41" s="333" t="s">
        <v>215</v>
      </c>
      <c r="B41" s="111"/>
      <c r="C41" s="111"/>
      <c r="D41" s="111"/>
      <c r="E41" s="111" t="s">
        <v>216</v>
      </c>
      <c r="F41" s="111"/>
      <c r="G41" s="111"/>
      <c r="H41" s="111"/>
      <c r="I41" s="112" t="s">
        <v>93</v>
      </c>
      <c r="J41" s="113"/>
    </row>
    <row r="42" spans="1:10" ht="19.2" customHeight="1" thickBot="1" x14ac:dyDescent="0.35">
      <c r="A42" s="118"/>
      <c r="B42" s="116"/>
      <c r="C42" s="116"/>
      <c r="D42" s="116"/>
      <c r="E42" s="116"/>
      <c r="F42" s="116"/>
      <c r="G42" s="116"/>
      <c r="H42" s="116"/>
      <c r="I42" s="114" t="e">
        <f>ROUND(A42/E42,4)</f>
        <v>#DIV/0!</v>
      </c>
      <c r="J42" s="115"/>
    </row>
    <row r="43" spans="1:10" ht="53.4" customHeight="1" thickBot="1" x14ac:dyDescent="0.35">
      <c r="A43" s="480" t="s">
        <v>260</v>
      </c>
      <c r="B43" s="481"/>
      <c r="C43" s="481"/>
      <c r="D43" s="481"/>
      <c r="E43" s="481"/>
      <c r="F43" s="481"/>
      <c r="G43" s="481"/>
      <c r="H43" s="481"/>
      <c r="I43" s="481"/>
      <c r="J43" s="482"/>
    </row>
    <row r="44" spans="1:10" ht="306.60000000000002" customHeight="1" thickBot="1" x14ac:dyDescent="0.35">
      <c r="A44" s="498" t="s">
        <v>261</v>
      </c>
      <c r="B44" s="499"/>
      <c r="C44" s="499"/>
      <c r="D44" s="499"/>
      <c r="E44" s="499"/>
      <c r="F44" s="499"/>
      <c r="G44" s="499"/>
      <c r="H44" s="499"/>
      <c r="I44" s="499"/>
      <c r="J44" s="501"/>
    </row>
    <row r="45" spans="1:10" ht="226.2" customHeight="1" thickBot="1" x14ac:dyDescent="0.35">
      <c r="A45" s="498" t="s">
        <v>262</v>
      </c>
      <c r="B45" s="499"/>
      <c r="C45" s="499"/>
      <c r="D45" s="499"/>
      <c r="E45" s="499"/>
      <c r="F45" s="499"/>
      <c r="G45" s="499"/>
      <c r="H45" s="499"/>
      <c r="I45" s="499"/>
      <c r="J45" s="501"/>
    </row>
    <row r="46" spans="1:10" ht="13.8" customHeight="1" x14ac:dyDescent="0.3">
      <c r="A46" s="293" t="s">
        <v>61</v>
      </c>
      <c r="B46" s="293"/>
      <c r="C46" s="293"/>
      <c r="D46" s="293"/>
      <c r="E46" s="294" t="s">
        <v>218</v>
      </c>
      <c r="F46" s="294"/>
      <c r="G46" s="294"/>
      <c r="H46" s="294"/>
      <c r="I46" s="294"/>
      <c r="J46" s="295"/>
    </row>
    <row r="47" spans="1:10" ht="43.8" customHeight="1" x14ac:dyDescent="0.3">
      <c r="A47" s="121" t="s">
        <v>59</v>
      </c>
      <c r="B47" s="122"/>
      <c r="C47" s="122"/>
      <c r="D47" s="122"/>
      <c r="E47" s="119"/>
      <c r="F47" s="119"/>
      <c r="G47" s="119"/>
      <c r="H47" s="119"/>
      <c r="I47" s="119"/>
      <c r="J47" s="120"/>
    </row>
    <row r="48" spans="1:10" ht="28.8" customHeight="1" x14ac:dyDescent="0.3">
      <c r="A48" s="288" t="s">
        <v>135</v>
      </c>
      <c r="B48" s="289"/>
      <c r="C48" s="289"/>
      <c r="D48" s="289"/>
      <c r="E48" s="289"/>
      <c r="F48" s="289"/>
      <c r="G48" s="289"/>
      <c r="H48" s="289"/>
      <c r="I48" s="301"/>
      <c r="J48" s="60"/>
    </row>
    <row r="49" spans="1:10" ht="41.4" customHeight="1" x14ac:dyDescent="0.3">
      <c r="A49" s="121" t="s">
        <v>54</v>
      </c>
      <c r="B49" s="122"/>
      <c r="C49" s="122"/>
      <c r="D49" s="122"/>
      <c r="E49" s="119"/>
      <c r="F49" s="119"/>
      <c r="G49" s="119"/>
      <c r="H49" s="119"/>
      <c r="I49" s="119"/>
      <c r="J49" s="120"/>
    </row>
    <row r="50" spans="1:10" ht="33.6" customHeight="1" x14ac:dyDescent="0.3">
      <c r="A50" s="288" t="s">
        <v>134</v>
      </c>
      <c r="B50" s="289"/>
      <c r="C50" s="289"/>
      <c r="D50" s="289"/>
      <c r="E50" s="289"/>
      <c r="F50" s="289"/>
      <c r="G50" s="289"/>
      <c r="H50" s="289"/>
      <c r="I50" s="301"/>
      <c r="J50" s="60"/>
    </row>
    <row r="51" spans="1:10" ht="46.2" customHeight="1" x14ac:dyDescent="0.3">
      <c r="A51" s="121" t="s">
        <v>55</v>
      </c>
      <c r="B51" s="122"/>
      <c r="C51" s="122"/>
      <c r="D51" s="122"/>
      <c r="E51" s="119"/>
      <c r="F51" s="119"/>
      <c r="G51" s="119"/>
      <c r="H51" s="119"/>
      <c r="I51" s="119"/>
      <c r="J51" s="120"/>
    </row>
    <row r="52" spans="1:10" ht="26.4" customHeight="1" x14ac:dyDescent="0.3">
      <c r="A52" s="288" t="s">
        <v>133</v>
      </c>
      <c r="B52" s="289"/>
      <c r="C52" s="289"/>
      <c r="D52" s="289"/>
      <c r="E52" s="289"/>
      <c r="F52" s="289"/>
      <c r="G52" s="289"/>
      <c r="H52" s="289"/>
      <c r="I52" s="301"/>
      <c r="J52" s="60"/>
    </row>
    <row r="53" spans="1:10" ht="42" customHeight="1" x14ac:dyDescent="0.3">
      <c r="A53" s="121" t="s">
        <v>56</v>
      </c>
      <c r="B53" s="122"/>
      <c r="C53" s="122"/>
      <c r="D53" s="122"/>
      <c r="E53" s="119"/>
      <c r="F53" s="119"/>
      <c r="G53" s="119"/>
      <c r="H53" s="119"/>
      <c r="I53" s="119"/>
      <c r="J53" s="120"/>
    </row>
    <row r="54" spans="1:10" ht="30" customHeight="1" x14ac:dyDescent="0.3">
      <c r="A54" s="288" t="s">
        <v>132</v>
      </c>
      <c r="B54" s="289"/>
      <c r="C54" s="289"/>
      <c r="D54" s="289"/>
      <c r="E54" s="289"/>
      <c r="F54" s="289"/>
      <c r="G54" s="289"/>
      <c r="H54" s="289"/>
      <c r="I54" s="301"/>
      <c r="J54" s="60"/>
    </row>
    <row r="55" spans="1:10" ht="48" customHeight="1" x14ac:dyDescent="0.3">
      <c r="A55" s="121" t="s">
        <v>57</v>
      </c>
      <c r="B55" s="122"/>
      <c r="C55" s="122"/>
      <c r="D55" s="122"/>
      <c r="E55" s="119"/>
      <c r="F55" s="119"/>
      <c r="G55" s="119"/>
      <c r="H55" s="119"/>
      <c r="I55" s="119"/>
      <c r="J55" s="120"/>
    </row>
    <row r="56" spans="1:10" ht="27" customHeight="1" x14ac:dyDescent="0.3">
      <c r="A56" s="288" t="s">
        <v>131</v>
      </c>
      <c r="B56" s="289"/>
      <c r="C56" s="289"/>
      <c r="D56" s="289"/>
      <c r="E56" s="289"/>
      <c r="F56" s="289"/>
      <c r="G56" s="289"/>
      <c r="H56" s="289"/>
      <c r="I56" s="301"/>
      <c r="J56" s="60"/>
    </row>
    <row r="57" spans="1:10" ht="54.6" customHeight="1" x14ac:dyDescent="0.3">
      <c r="A57" s="121" t="s">
        <v>58</v>
      </c>
      <c r="B57" s="122"/>
      <c r="C57" s="122"/>
      <c r="D57" s="122"/>
      <c r="E57" s="119"/>
      <c r="F57" s="119"/>
      <c r="G57" s="119"/>
      <c r="H57" s="119"/>
      <c r="I57" s="119"/>
      <c r="J57" s="120"/>
    </row>
    <row r="58" spans="1:10" ht="26.4" customHeight="1" x14ac:dyDescent="0.3">
      <c r="A58" s="288" t="s">
        <v>130</v>
      </c>
      <c r="B58" s="289"/>
      <c r="C58" s="289"/>
      <c r="D58" s="289"/>
      <c r="E58" s="289"/>
      <c r="F58" s="289"/>
      <c r="G58" s="289"/>
      <c r="H58" s="289"/>
      <c r="I58" s="301"/>
      <c r="J58" s="60"/>
    </row>
    <row r="59" spans="1:10" ht="54.6" customHeight="1" x14ac:dyDescent="0.3">
      <c r="A59" s="328" t="s">
        <v>263</v>
      </c>
      <c r="B59" s="500"/>
      <c r="C59" s="500"/>
      <c r="D59" s="500"/>
      <c r="E59" s="500"/>
      <c r="F59" s="500"/>
      <c r="G59" s="500"/>
      <c r="H59" s="500"/>
      <c r="I59" s="58"/>
      <c r="J59" s="55" t="s">
        <v>60</v>
      </c>
    </row>
    <row r="60" spans="1:10" ht="47.4" customHeight="1" x14ac:dyDescent="0.3">
      <c r="A60" s="288" t="s">
        <v>62</v>
      </c>
      <c r="B60" s="289"/>
      <c r="C60" s="289"/>
      <c r="D60" s="289"/>
      <c r="E60" s="119"/>
      <c r="F60" s="119"/>
      <c r="G60" s="119"/>
      <c r="H60" s="119"/>
      <c r="I60" s="119"/>
      <c r="J60" s="120"/>
    </row>
    <row r="61" spans="1:10" ht="57" customHeight="1" x14ac:dyDescent="0.3">
      <c r="A61" s="299" t="s">
        <v>226</v>
      </c>
      <c r="B61" s="300"/>
      <c r="C61" s="300"/>
      <c r="D61" s="300"/>
      <c r="E61" s="300"/>
      <c r="F61" s="300"/>
      <c r="G61" s="300"/>
      <c r="H61" s="300"/>
      <c r="I61" s="300"/>
      <c r="J61" s="60"/>
    </row>
    <row r="62" spans="1:10" ht="57.6" customHeight="1" x14ac:dyDescent="0.3">
      <c r="A62" s="286" t="s">
        <v>167</v>
      </c>
      <c r="B62" s="287"/>
      <c r="C62" s="287"/>
      <c r="D62" s="287"/>
      <c r="E62" s="119"/>
      <c r="F62" s="119"/>
      <c r="G62" s="119"/>
      <c r="H62" s="119"/>
      <c r="I62" s="119"/>
      <c r="J62" s="120"/>
    </row>
    <row r="63" spans="1:10" ht="25.8" customHeight="1" x14ac:dyDescent="0.3">
      <c r="A63" s="288" t="s">
        <v>129</v>
      </c>
      <c r="B63" s="289"/>
      <c r="C63" s="289"/>
      <c r="D63" s="289"/>
      <c r="E63" s="289"/>
      <c r="F63" s="289"/>
      <c r="G63" s="289"/>
      <c r="H63" s="289"/>
      <c r="I63" s="289"/>
      <c r="J63" s="60"/>
    </row>
    <row r="64" spans="1:10" ht="29.4" customHeight="1" x14ac:dyDescent="0.3">
      <c r="A64" s="288" t="s">
        <v>128</v>
      </c>
      <c r="B64" s="289"/>
      <c r="C64" s="289"/>
      <c r="D64" s="289"/>
      <c r="E64" s="289"/>
      <c r="F64" s="289"/>
      <c r="G64" s="289"/>
      <c r="H64" s="289"/>
      <c r="I64" s="289"/>
      <c r="J64" s="54">
        <f>ROUND(J48+J50+J52+J54+J56+J58+J61+J63,2)</f>
        <v>0</v>
      </c>
    </row>
    <row r="65" spans="1:15" ht="147" customHeight="1" thickBot="1" x14ac:dyDescent="0.35">
      <c r="A65" s="428" t="s">
        <v>264</v>
      </c>
      <c r="B65" s="457"/>
      <c r="C65" s="457"/>
      <c r="D65" s="457"/>
      <c r="E65" s="457"/>
      <c r="F65" s="457"/>
      <c r="G65" s="457"/>
      <c r="H65" s="457"/>
      <c r="I65" s="457"/>
      <c r="J65" s="458"/>
    </row>
    <row r="66" spans="1:15" ht="45.6" customHeight="1" thickBot="1" x14ac:dyDescent="0.35">
      <c r="A66" s="459"/>
      <c r="B66" s="460"/>
      <c r="C66" s="460"/>
      <c r="D66" s="460"/>
      <c r="E66" s="460"/>
      <c r="F66" s="460"/>
      <c r="G66" s="460"/>
      <c r="H66" s="460"/>
      <c r="I66" s="460"/>
      <c r="J66" s="461"/>
    </row>
    <row r="67" spans="1:15" ht="108.6" customHeight="1" thickBot="1" x14ac:dyDescent="0.35">
      <c r="A67" s="498" t="s">
        <v>265</v>
      </c>
      <c r="B67" s="499"/>
      <c r="C67" s="499"/>
      <c r="D67" s="499"/>
      <c r="E67" s="499"/>
      <c r="F67" s="499"/>
      <c r="G67" s="499"/>
      <c r="H67" s="499"/>
      <c r="I67" s="499"/>
      <c r="J67" s="501"/>
    </row>
    <row r="68" spans="1:15" ht="46.8" customHeight="1" thickBot="1" x14ac:dyDescent="0.35">
      <c r="A68" s="459"/>
      <c r="B68" s="460"/>
      <c r="C68" s="460"/>
      <c r="D68" s="460"/>
      <c r="E68" s="460"/>
      <c r="F68" s="460"/>
      <c r="G68" s="460"/>
      <c r="H68" s="460"/>
      <c r="I68" s="460"/>
      <c r="J68" s="461"/>
    </row>
    <row r="69" spans="1:15" ht="15" customHeight="1" thickBot="1" x14ac:dyDescent="0.35">
      <c r="A69" s="388" t="s">
        <v>96</v>
      </c>
      <c r="B69" s="499"/>
      <c r="C69" s="499"/>
      <c r="D69" s="499"/>
      <c r="E69" s="499"/>
      <c r="F69" s="499"/>
      <c r="G69" s="499"/>
      <c r="H69" s="499"/>
      <c r="I69" s="499"/>
      <c r="J69" s="501"/>
    </row>
    <row r="70" spans="1:15" ht="134.4" customHeight="1" thickBot="1" x14ac:dyDescent="0.35">
      <c r="A70" s="428" t="s">
        <v>266</v>
      </c>
      <c r="B70" s="457"/>
      <c r="C70" s="457"/>
      <c r="D70" s="457"/>
      <c r="E70" s="457"/>
      <c r="F70" s="457"/>
      <c r="G70" s="457"/>
      <c r="H70" s="457"/>
      <c r="I70" s="21" t="s">
        <v>119</v>
      </c>
      <c r="J70" s="22" t="s">
        <v>185</v>
      </c>
    </row>
    <row r="71" spans="1:15" ht="344.4" customHeight="1" thickBot="1" x14ac:dyDescent="0.35">
      <c r="A71" s="388" t="s">
        <v>267</v>
      </c>
      <c r="B71" s="389"/>
      <c r="C71" s="389"/>
      <c r="D71" s="389"/>
      <c r="E71" s="389"/>
      <c r="F71" s="389"/>
      <c r="G71" s="389"/>
      <c r="H71" s="389"/>
      <c r="I71" s="389"/>
      <c r="J71" s="390"/>
    </row>
    <row r="72" spans="1:15" x14ac:dyDescent="0.3">
      <c r="A72" s="87" t="s">
        <v>228</v>
      </c>
      <c r="B72" s="69"/>
      <c r="C72" s="69"/>
      <c r="D72" s="69"/>
      <c r="E72" s="69"/>
      <c r="F72" s="69"/>
      <c r="G72" s="69"/>
      <c r="H72" s="69"/>
      <c r="I72" s="69"/>
      <c r="J72" s="71"/>
    </row>
    <row r="73" spans="1:15" x14ac:dyDescent="0.3">
      <c r="A73" s="66">
        <v>1</v>
      </c>
      <c r="B73" s="67"/>
      <c r="C73" s="67"/>
      <c r="D73" s="68">
        <v>2</v>
      </c>
      <c r="E73" s="69"/>
      <c r="F73" s="69"/>
      <c r="G73" s="70"/>
      <c r="H73" s="68">
        <v>3</v>
      </c>
      <c r="I73" s="69"/>
      <c r="J73" s="71"/>
    </row>
    <row r="74" spans="1:15" ht="85.2" customHeight="1" x14ac:dyDescent="0.3">
      <c r="A74" s="72" t="s">
        <v>373</v>
      </c>
      <c r="B74" s="73"/>
      <c r="C74" s="73"/>
      <c r="D74" s="176" t="s">
        <v>366</v>
      </c>
      <c r="E74" s="179"/>
      <c r="F74" s="179"/>
      <c r="G74" s="177"/>
      <c r="H74" s="74" t="s">
        <v>367</v>
      </c>
      <c r="I74" s="75"/>
      <c r="J74" s="77"/>
    </row>
    <row r="75" spans="1:15" x14ac:dyDescent="0.3">
      <c r="A75" s="96">
        <f>J64</f>
        <v>0</v>
      </c>
      <c r="B75" s="97"/>
      <c r="C75" s="98"/>
      <c r="D75" s="95">
        <f>ROUND(L76+M76+N76+O76,2)</f>
        <v>0</v>
      </c>
      <c r="E75" s="95"/>
      <c r="F75" s="95"/>
      <c r="G75" s="95"/>
      <c r="H75" s="97">
        <f>ROUND(D75*0.7,2)</f>
        <v>0</v>
      </c>
      <c r="I75" s="97"/>
      <c r="J75" s="99"/>
      <c r="L75" s="65">
        <f>IFERROR((I38),0)</f>
        <v>0</v>
      </c>
      <c r="M75" s="65">
        <f>IFERROR((I42),0)</f>
        <v>0</v>
      </c>
      <c r="N75" s="65"/>
      <c r="O75" s="65"/>
    </row>
    <row r="76" spans="1:15" x14ac:dyDescent="0.3">
      <c r="A76" s="87">
        <v>4</v>
      </c>
      <c r="B76" s="69"/>
      <c r="C76" s="70"/>
      <c r="D76" s="68">
        <v>5</v>
      </c>
      <c r="E76" s="69"/>
      <c r="F76" s="69"/>
      <c r="G76" s="70"/>
      <c r="H76" s="489"/>
      <c r="I76" s="490"/>
      <c r="J76" s="491"/>
      <c r="L76" s="65">
        <f>IF(AND(L75=0,M75=0),A75,0)</f>
        <v>0</v>
      </c>
      <c r="M76" s="65">
        <f>IF(AND(L75=0,M75&gt;0),(A75-(A75*M75)),0)</f>
        <v>0</v>
      </c>
      <c r="N76" s="65">
        <f>IF(AND(M75=0,L75&gt;0),(A75-(A75*L75)),0)</f>
        <v>0</v>
      </c>
      <c r="O76" s="65">
        <f>IF(AND(L75&gt;0,M75&gt;0),(((A75-(A75*L75))-(((A75-(A75*L75))*M75)))),0)</f>
        <v>0</v>
      </c>
    </row>
    <row r="77" spans="1:15" ht="37.200000000000003" customHeight="1" x14ac:dyDescent="0.3">
      <c r="A77" s="91" t="s">
        <v>229</v>
      </c>
      <c r="B77" s="75"/>
      <c r="C77" s="76"/>
      <c r="D77" s="73" t="s">
        <v>230</v>
      </c>
      <c r="E77" s="73"/>
      <c r="F77" s="73"/>
      <c r="G77" s="73"/>
      <c r="H77" s="492"/>
      <c r="I77" s="427"/>
      <c r="J77" s="493"/>
    </row>
    <row r="78" spans="1:15" x14ac:dyDescent="0.3">
      <c r="A78" s="486" t="e">
        <f>ROUND(H75/D75,2)</f>
        <v>#DIV/0!</v>
      </c>
      <c r="B78" s="487"/>
      <c r="C78" s="488"/>
      <c r="D78" s="95">
        <f>ROUND(D75-H75,2)</f>
        <v>0</v>
      </c>
      <c r="E78" s="95"/>
      <c r="F78" s="95"/>
      <c r="G78" s="95"/>
      <c r="H78" s="494"/>
      <c r="I78" s="495"/>
      <c r="J78" s="496"/>
    </row>
    <row r="79" spans="1:15" ht="107.4" customHeight="1" thickBot="1" x14ac:dyDescent="0.35">
      <c r="A79" s="334" t="s">
        <v>268</v>
      </c>
      <c r="B79" s="483"/>
      <c r="C79" s="483"/>
      <c r="D79" s="483"/>
      <c r="E79" s="483"/>
      <c r="F79" s="483"/>
      <c r="G79" s="483"/>
      <c r="H79" s="483"/>
      <c r="I79" s="483"/>
      <c r="J79" s="484"/>
    </row>
    <row r="80" spans="1:15" ht="25.2" customHeight="1" x14ac:dyDescent="0.3">
      <c r="A80" s="66" t="s">
        <v>232</v>
      </c>
      <c r="B80" s="67"/>
      <c r="C80" s="67"/>
      <c r="D80" s="67"/>
      <c r="E80" s="67"/>
      <c r="F80" s="67"/>
      <c r="G80" s="67"/>
      <c r="H80" s="179" t="s">
        <v>233</v>
      </c>
      <c r="I80" s="179"/>
      <c r="J80" s="485"/>
    </row>
    <row r="81" spans="1:10" ht="25.2" customHeight="1" x14ac:dyDescent="0.3">
      <c r="A81" s="87">
        <v>6</v>
      </c>
      <c r="B81" s="69"/>
      <c r="C81" s="70"/>
      <c r="D81" s="68">
        <v>7</v>
      </c>
      <c r="E81" s="69"/>
      <c r="F81" s="69"/>
      <c r="G81" s="70"/>
      <c r="H81" s="68">
        <v>8</v>
      </c>
      <c r="I81" s="69"/>
      <c r="J81" s="71"/>
    </row>
    <row r="82" spans="1:10" ht="38.4" customHeight="1" x14ac:dyDescent="0.3">
      <c r="A82" s="91" t="s">
        <v>170</v>
      </c>
      <c r="B82" s="75"/>
      <c r="C82" s="76"/>
      <c r="D82" s="73" t="s">
        <v>231</v>
      </c>
      <c r="E82" s="73"/>
      <c r="F82" s="73"/>
      <c r="G82" s="73"/>
      <c r="H82" s="74" t="s">
        <v>92</v>
      </c>
      <c r="I82" s="75"/>
      <c r="J82" s="77"/>
    </row>
    <row r="83" spans="1:10" x14ac:dyDescent="0.3">
      <c r="A83" s="96">
        <f>ROUND(H83-D75,2)</f>
        <v>0</v>
      </c>
      <c r="B83" s="97"/>
      <c r="C83" s="98"/>
      <c r="D83" s="95">
        <f>A83</f>
        <v>0</v>
      </c>
      <c r="E83" s="95"/>
      <c r="F83" s="95"/>
      <c r="G83" s="95"/>
      <c r="H83" s="466"/>
      <c r="I83" s="88"/>
      <c r="J83" s="89"/>
    </row>
    <row r="84" spans="1:10" ht="13.2" customHeight="1" thickBot="1" x14ac:dyDescent="0.35">
      <c r="A84" s="428" t="s">
        <v>236</v>
      </c>
      <c r="B84" s="457"/>
      <c r="C84" s="457"/>
      <c r="D84" s="457"/>
      <c r="E84" s="457"/>
      <c r="F84" s="457"/>
      <c r="G84" s="457"/>
      <c r="H84" s="457"/>
      <c r="I84" s="457"/>
      <c r="J84" s="458"/>
    </row>
    <row r="85" spans="1:10" ht="175.2" customHeight="1" thickBot="1" x14ac:dyDescent="0.35">
      <c r="A85" s="428" t="s">
        <v>269</v>
      </c>
      <c r="B85" s="457"/>
      <c r="C85" s="457"/>
      <c r="D85" s="457"/>
      <c r="E85" s="457"/>
      <c r="F85" s="457"/>
      <c r="G85" s="457"/>
      <c r="H85" s="457"/>
      <c r="I85" s="21" t="s">
        <v>119</v>
      </c>
      <c r="J85" s="22" t="s">
        <v>185</v>
      </c>
    </row>
    <row r="86" spans="1:10" ht="52.8" customHeight="1" thickBot="1" x14ac:dyDescent="0.35">
      <c r="A86" s="459"/>
      <c r="B86" s="460"/>
      <c r="C86" s="460"/>
      <c r="D86" s="460"/>
      <c r="E86" s="460"/>
      <c r="F86" s="460"/>
      <c r="G86" s="460"/>
      <c r="H86" s="460"/>
      <c r="I86" s="460"/>
      <c r="J86" s="461"/>
    </row>
    <row r="87" spans="1:10" ht="15" thickBot="1" x14ac:dyDescent="0.35">
      <c r="A87" s="170" t="s">
        <v>270</v>
      </c>
      <c r="B87" s="171"/>
      <c r="C87" s="171"/>
      <c r="D87" s="171"/>
      <c r="E87" s="171"/>
      <c r="F87" s="171"/>
      <c r="G87" s="171"/>
      <c r="H87" s="171"/>
      <c r="I87" s="171"/>
      <c r="J87" s="172"/>
    </row>
    <row r="88" spans="1:10" ht="80.400000000000006" customHeight="1" thickBot="1" x14ac:dyDescent="0.35">
      <c r="A88" s="480" t="s">
        <v>271</v>
      </c>
      <c r="B88" s="481"/>
      <c r="C88" s="481"/>
      <c r="D88" s="481"/>
      <c r="E88" s="481"/>
      <c r="F88" s="481"/>
      <c r="G88" s="481"/>
      <c r="H88" s="481"/>
      <c r="I88" s="481"/>
      <c r="J88" s="482"/>
    </row>
    <row r="89" spans="1:10" ht="24" x14ac:dyDescent="0.3">
      <c r="A89" s="178" t="s">
        <v>87</v>
      </c>
      <c r="B89" s="179"/>
      <c r="C89" s="179"/>
      <c r="D89" s="179"/>
      <c r="E89" s="179"/>
      <c r="F89" s="179"/>
      <c r="G89" s="177"/>
      <c r="H89" s="176" t="s">
        <v>124</v>
      </c>
      <c r="I89" s="177"/>
      <c r="J89" s="61" t="s">
        <v>89</v>
      </c>
    </row>
    <row r="90" spans="1:10" ht="74.400000000000006" customHeight="1" x14ac:dyDescent="0.3">
      <c r="A90" s="125" t="s">
        <v>272</v>
      </c>
      <c r="B90" s="278"/>
      <c r="C90" s="278"/>
      <c r="D90" s="278"/>
      <c r="E90" s="278"/>
      <c r="F90" s="278"/>
      <c r="G90" s="479"/>
      <c r="H90" s="59" t="s">
        <v>115</v>
      </c>
      <c r="I90" s="27" t="s">
        <v>118</v>
      </c>
      <c r="J90" s="62"/>
    </row>
    <row r="91" spans="1:10" ht="73.8" customHeight="1" x14ac:dyDescent="0.3">
      <c r="A91" s="125" t="s">
        <v>246</v>
      </c>
      <c r="B91" s="278"/>
      <c r="C91" s="278"/>
      <c r="D91" s="278"/>
      <c r="E91" s="278"/>
      <c r="F91" s="278"/>
      <c r="G91" s="479"/>
      <c r="H91" s="59" t="s">
        <v>115</v>
      </c>
      <c r="I91" s="27" t="s">
        <v>118</v>
      </c>
      <c r="J91" s="62"/>
    </row>
    <row r="92" spans="1:10" ht="61.8" customHeight="1" x14ac:dyDescent="0.3">
      <c r="A92" s="125" t="s">
        <v>273</v>
      </c>
      <c r="B92" s="278"/>
      <c r="C92" s="278"/>
      <c r="D92" s="278"/>
      <c r="E92" s="278"/>
      <c r="F92" s="278"/>
      <c r="G92" s="479"/>
      <c r="H92" s="59" t="s">
        <v>119</v>
      </c>
      <c r="I92" s="27" t="s">
        <v>118</v>
      </c>
      <c r="J92" s="62"/>
    </row>
    <row r="93" spans="1:10" ht="109.2" customHeight="1" x14ac:dyDescent="0.3">
      <c r="A93" s="125" t="s">
        <v>274</v>
      </c>
      <c r="B93" s="278"/>
      <c r="C93" s="278"/>
      <c r="D93" s="278"/>
      <c r="E93" s="278"/>
      <c r="F93" s="278"/>
      <c r="G93" s="479"/>
      <c r="H93" s="59" t="s">
        <v>119</v>
      </c>
      <c r="I93" s="27" t="s">
        <v>118</v>
      </c>
      <c r="J93" s="62"/>
    </row>
    <row r="94" spans="1:10" ht="74.400000000000006" customHeight="1" x14ac:dyDescent="0.3">
      <c r="A94" s="125" t="s">
        <v>242</v>
      </c>
      <c r="B94" s="278"/>
      <c r="C94" s="278"/>
      <c r="D94" s="278"/>
      <c r="E94" s="278"/>
      <c r="F94" s="278"/>
      <c r="G94" s="479"/>
      <c r="H94" s="59" t="s">
        <v>119</v>
      </c>
      <c r="I94" s="27" t="s">
        <v>118</v>
      </c>
      <c r="J94" s="62"/>
    </row>
    <row r="95" spans="1:10" ht="106.2" customHeight="1" x14ac:dyDescent="0.3">
      <c r="A95" s="125" t="s">
        <v>275</v>
      </c>
      <c r="B95" s="278"/>
      <c r="C95" s="278"/>
      <c r="D95" s="278"/>
      <c r="E95" s="278"/>
      <c r="F95" s="278"/>
      <c r="G95" s="479"/>
      <c r="H95" s="59" t="s">
        <v>119</v>
      </c>
      <c r="I95" s="27" t="s">
        <v>118</v>
      </c>
      <c r="J95" s="62"/>
    </row>
    <row r="96" spans="1:10" ht="60.6" customHeight="1" x14ac:dyDescent="0.3">
      <c r="A96" s="125" t="s">
        <v>276</v>
      </c>
      <c r="B96" s="278"/>
      <c r="C96" s="278"/>
      <c r="D96" s="278"/>
      <c r="E96" s="278"/>
      <c r="F96" s="278"/>
      <c r="G96" s="479"/>
      <c r="H96" s="59" t="s">
        <v>119</v>
      </c>
      <c r="I96" s="27" t="s">
        <v>116</v>
      </c>
      <c r="J96" s="62"/>
    </row>
    <row r="97" spans="1:10" ht="39.6" customHeight="1" thickBot="1" x14ac:dyDescent="0.35">
      <c r="A97" s="467" t="s">
        <v>125</v>
      </c>
      <c r="B97" s="468"/>
      <c r="C97" s="468"/>
      <c r="D97" s="468"/>
      <c r="E97" s="468"/>
      <c r="F97" s="468"/>
      <c r="G97" s="469"/>
      <c r="H97" s="21" t="s">
        <v>115</v>
      </c>
      <c r="I97" s="28" t="s">
        <v>116</v>
      </c>
      <c r="J97" s="63"/>
    </row>
    <row r="98" spans="1:10" ht="12" customHeight="1" x14ac:dyDescent="0.3">
      <c r="A98" s="1"/>
      <c r="B98" s="1"/>
      <c r="C98" s="1"/>
      <c r="D98" s="1"/>
      <c r="E98" s="1"/>
      <c r="F98" s="1"/>
      <c r="G98" s="1"/>
      <c r="H98" s="1"/>
      <c r="I98" s="1"/>
      <c r="J98" s="1"/>
    </row>
    <row r="99" spans="1:10" ht="10.8" customHeight="1" x14ac:dyDescent="0.3">
      <c r="A99" s="1"/>
      <c r="B99" s="1"/>
      <c r="C99" s="1"/>
      <c r="D99" s="1"/>
      <c r="E99" s="1"/>
      <c r="F99" s="470"/>
      <c r="G99" s="471"/>
      <c r="H99" s="471"/>
      <c r="I99" s="471"/>
      <c r="J99" s="472"/>
    </row>
    <row r="100" spans="1:10" ht="12.6" customHeight="1" x14ac:dyDescent="0.3">
      <c r="A100" s="1"/>
      <c r="B100" s="1"/>
      <c r="C100" s="1"/>
      <c r="D100" s="1"/>
      <c r="E100" s="1"/>
      <c r="F100" s="473"/>
      <c r="G100" s="474"/>
      <c r="H100" s="474"/>
      <c r="I100" s="474"/>
      <c r="J100" s="475"/>
    </row>
    <row r="101" spans="1:10" ht="12" customHeight="1" x14ac:dyDescent="0.3">
      <c r="A101" s="1"/>
      <c r="B101" s="1"/>
      <c r="C101" s="1"/>
      <c r="D101" s="1"/>
      <c r="E101" s="1"/>
      <c r="F101" s="473"/>
      <c r="G101" s="474"/>
      <c r="H101" s="474"/>
      <c r="I101" s="474"/>
      <c r="J101" s="475"/>
    </row>
    <row r="102" spans="1:10" x14ac:dyDescent="0.3">
      <c r="A102" s="1"/>
      <c r="B102" s="1"/>
      <c r="C102" s="1"/>
      <c r="D102" s="1"/>
      <c r="E102" s="1"/>
      <c r="F102" s="476"/>
      <c r="G102" s="477"/>
      <c r="H102" s="477"/>
      <c r="I102" s="477"/>
      <c r="J102" s="478"/>
    </row>
    <row r="103" spans="1:10" x14ac:dyDescent="0.3">
      <c r="A103" s="1"/>
      <c r="B103" s="1"/>
      <c r="C103" s="1"/>
      <c r="D103" s="1"/>
      <c r="E103" s="1"/>
      <c r="F103" s="462" t="s">
        <v>238</v>
      </c>
      <c r="G103" s="462"/>
      <c r="H103" s="462"/>
      <c r="I103" s="462"/>
      <c r="J103" s="462"/>
    </row>
    <row r="104" spans="1:10" x14ac:dyDescent="0.3">
      <c r="A104" s="1"/>
      <c r="B104" s="1"/>
      <c r="C104" s="1"/>
      <c r="D104" s="1"/>
      <c r="E104" s="1"/>
      <c r="F104" s="463"/>
      <c r="G104" s="463"/>
      <c r="H104" s="463"/>
      <c r="I104" s="463"/>
      <c r="J104" s="463"/>
    </row>
    <row r="105" spans="1:10" x14ac:dyDescent="0.3">
      <c r="F105" s="463"/>
      <c r="G105" s="463"/>
      <c r="H105" s="463"/>
      <c r="I105" s="463"/>
      <c r="J105" s="463"/>
    </row>
    <row r="106" spans="1:10" x14ac:dyDescent="0.3">
      <c r="F106" s="463"/>
      <c r="G106" s="463"/>
      <c r="H106" s="463"/>
      <c r="I106" s="463"/>
      <c r="J106" s="463"/>
    </row>
    <row r="107" spans="1:10" x14ac:dyDescent="0.3">
      <c r="A107" s="464" t="s">
        <v>239</v>
      </c>
      <c r="B107" s="465"/>
      <c r="C107" s="465"/>
      <c r="D107" s="465"/>
      <c r="E107" s="465"/>
      <c r="F107" s="465"/>
      <c r="G107" s="465"/>
      <c r="H107" s="465"/>
      <c r="I107" s="465"/>
      <c r="J107" s="465"/>
    </row>
  </sheetData>
  <mergeCells count="156">
    <mergeCell ref="A5:F5"/>
    <mergeCell ref="B7:F8"/>
    <mergeCell ref="A19:B19"/>
    <mergeCell ref="C19:E19"/>
    <mergeCell ref="F19:G19"/>
    <mergeCell ref="H19:J19"/>
    <mergeCell ref="A12:B12"/>
    <mergeCell ref="C12:E12"/>
    <mergeCell ref="F12:G12"/>
    <mergeCell ref="H12:J12"/>
    <mergeCell ref="A11:J11"/>
    <mergeCell ref="A13:B13"/>
    <mergeCell ref="C13:E13"/>
    <mergeCell ref="F13:G13"/>
    <mergeCell ref="H13:J13"/>
    <mergeCell ref="A14:D14"/>
    <mergeCell ref="A16:B16"/>
    <mergeCell ref="C16:E16"/>
    <mergeCell ref="F16:G16"/>
    <mergeCell ref="H16:J16"/>
    <mergeCell ref="A20:B20"/>
    <mergeCell ref="C20:E20"/>
    <mergeCell ref="F20:G20"/>
    <mergeCell ref="H20:J20"/>
    <mergeCell ref="A21:J21"/>
    <mergeCell ref="A10:J10"/>
    <mergeCell ref="A9:J9"/>
    <mergeCell ref="G7:H7"/>
    <mergeCell ref="G8:H8"/>
    <mergeCell ref="A17:B17"/>
    <mergeCell ref="C17:E17"/>
    <mergeCell ref="F17:G17"/>
    <mergeCell ref="H17:J17"/>
    <mergeCell ref="A18:B18"/>
    <mergeCell ref="C18:E18"/>
    <mergeCell ref="F18:G18"/>
    <mergeCell ref="H18:J18"/>
    <mergeCell ref="F14:J14"/>
    <mergeCell ref="A15:J15"/>
    <mergeCell ref="I30:J30"/>
    <mergeCell ref="B32:J32"/>
    <mergeCell ref="A33:J33"/>
    <mergeCell ref="A34:H34"/>
    <mergeCell ref="A25:E25"/>
    <mergeCell ref="F25:J25"/>
    <mergeCell ref="A27:J27"/>
    <mergeCell ref="A23:E23"/>
    <mergeCell ref="F23:J23"/>
    <mergeCell ref="A24:J24"/>
    <mergeCell ref="A26:E26"/>
    <mergeCell ref="F26:J26"/>
    <mergeCell ref="B31:J31"/>
    <mergeCell ref="A28:H28"/>
    <mergeCell ref="A29:H30"/>
    <mergeCell ref="A53:D53"/>
    <mergeCell ref="E53:J53"/>
    <mergeCell ref="A54:I54"/>
    <mergeCell ref="A49:D49"/>
    <mergeCell ref="E49:J49"/>
    <mergeCell ref="A50:I50"/>
    <mergeCell ref="A46:D46"/>
    <mergeCell ref="E46:J46"/>
    <mergeCell ref="A37:D37"/>
    <mergeCell ref="E37:H37"/>
    <mergeCell ref="I37:J37"/>
    <mergeCell ref="A39:J39"/>
    <mergeCell ref="A40:H40"/>
    <mergeCell ref="A43:J43"/>
    <mergeCell ref="A44:J44"/>
    <mergeCell ref="A41:D41"/>
    <mergeCell ref="E41:H41"/>
    <mergeCell ref="I41:J41"/>
    <mergeCell ref="A48:I48"/>
    <mergeCell ref="A85:H85"/>
    <mergeCell ref="A63:I63"/>
    <mergeCell ref="A65:J65"/>
    <mergeCell ref="A66:J66"/>
    <mergeCell ref="A62:D62"/>
    <mergeCell ref="E62:J62"/>
    <mergeCell ref="A64:I64"/>
    <mergeCell ref="A59:H59"/>
    <mergeCell ref="A60:D60"/>
    <mergeCell ref="E60:J60"/>
    <mergeCell ref="A61:I61"/>
    <mergeCell ref="A35:J35"/>
    <mergeCell ref="A36:H36"/>
    <mergeCell ref="A38:D38"/>
    <mergeCell ref="E38:H38"/>
    <mergeCell ref="I38:J38"/>
    <mergeCell ref="A22:J22"/>
    <mergeCell ref="A71:J71"/>
    <mergeCell ref="A69:J69"/>
    <mergeCell ref="A73:C73"/>
    <mergeCell ref="D73:G73"/>
    <mergeCell ref="H73:J73"/>
    <mergeCell ref="A72:J72"/>
    <mergeCell ref="A67:J67"/>
    <mergeCell ref="A68:J68"/>
    <mergeCell ref="A70:H70"/>
    <mergeCell ref="A55:D55"/>
    <mergeCell ref="E55:J55"/>
    <mergeCell ref="A56:I56"/>
    <mergeCell ref="A57:D57"/>
    <mergeCell ref="E57:J57"/>
    <mergeCell ref="A58:I58"/>
    <mergeCell ref="A51:D51"/>
    <mergeCell ref="E51:J51"/>
    <mergeCell ref="A52:I52"/>
    <mergeCell ref="A107:J107"/>
    <mergeCell ref="A42:D42"/>
    <mergeCell ref="E42:H42"/>
    <mergeCell ref="I42:J42"/>
    <mergeCell ref="A45:J45"/>
    <mergeCell ref="A47:D47"/>
    <mergeCell ref="E47:J47"/>
    <mergeCell ref="A93:G93"/>
    <mergeCell ref="A94:G94"/>
    <mergeCell ref="A95:G95"/>
    <mergeCell ref="A96:G96"/>
    <mergeCell ref="A82:C82"/>
    <mergeCell ref="D82:G82"/>
    <mergeCell ref="H82:J82"/>
    <mergeCell ref="H80:J80"/>
    <mergeCell ref="H76:J78"/>
    <mergeCell ref="A78:C78"/>
    <mergeCell ref="A97:G97"/>
    <mergeCell ref="F99:J102"/>
    <mergeCell ref="D74:G74"/>
    <mergeCell ref="H74:J74"/>
    <mergeCell ref="A75:C75"/>
    <mergeCell ref="D75:G75"/>
    <mergeCell ref="A76:C76"/>
    <mergeCell ref="F103:J106"/>
    <mergeCell ref="D76:G76"/>
    <mergeCell ref="A77:C77"/>
    <mergeCell ref="D77:G77"/>
    <mergeCell ref="H75:J75"/>
    <mergeCell ref="D78:G78"/>
    <mergeCell ref="A79:J79"/>
    <mergeCell ref="A80:G80"/>
    <mergeCell ref="A74:C74"/>
    <mergeCell ref="A81:C81"/>
    <mergeCell ref="D81:G81"/>
    <mergeCell ref="H81:J81"/>
    <mergeCell ref="A92:G92"/>
    <mergeCell ref="A89:G89"/>
    <mergeCell ref="A90:G90"/>
    <mergeCell ref="A91:G91"/>
    <mergeCell ref="A88:J88"/>
    <mergeCell ref="H89:I89"/>
    <mergeCell ref="A86:J86"/>
    <mergeCell ref="A87:J87"/>
    <mergeCell ref="A83:C83"/>
    <mergeCell ref="D83:G83"/>
    <mergeCell ref="H83:J83"/>
    <mergeCell ref="A84:J8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1B11-C073-49B0-BCA3-409E4B645EAC}">
  <dimension ref="A1:I98"/>
  <sheetViews>
    <sheetView zoomScaleNormal="100" workbookViewId="0">
      <selection activeCell="J22" sqref="J22"/>
    </sheetView>
  </sheetViews>
  <sheetFormatPr defaultRowHeight="14.4" x14ac:dyDescent="0.3"/>
  <sheetData>
    <row r="1" spans="1:9" ht="19.2" customHeight="1" x14ac:dyDescent="0.3"/>
    <row r="2" spans="1:9" ht="13.8" customHeight="1" x14ac:dyDescent="0.3"/>
    <row r="4" spans="1:9" ht="13.2" customHeight="1" x14ac:dyDescent="0.3"/>
    <row r="5" spans="1:9" x14ac:dyDescent="0.3">
      <c r="A5" s="556" t="s">
        <v>197</v>
      </c>
      <c r="B5" s="556"/>
      <c r="C5" s="556"/>
      <c r="D5" s="556"/>
      <c r="E5" s="556"/>
      <c r="F5" s="556"/>
      <c r="G5" s="3"/>
      <c r="H5" s="3"/>
      <c r="I5" s="3"/>
    </row>
    <row r="6" spans="1:9" x14ac:dyDescent="0.3">
      <c r="A6" s="3"/>
      <c r="B6" s="3"/>
      <c r="C6" s="3"/>
      <c r="D6" s="3"/>
      <c r="E6" s="3"/>
      <c r="F6" s="3"/>
      <c r="G6" s="3"/>
      <c r="H6" s="3"/>
      <c r="I6" s="3"/>
    </row>
    <row r="7" spans="1:9" x14ac:dyDescent="0.3">
      <c r="A7" s="3"/>
      <c r="B7" s="3"/>
      <c r="C7" s="3"/>
      <c r="D7" s="3"/>
      <c r="E7" s="3"/>
      <c r="F7" s="3"/>
      <c r="G7" s="557"/>
      <c r="H7" s="557"/>
      <c r="I7" s="557"/>
    </row>
    <row r="8" spans="1:9" x14ac:dyDescent="0.3">
      <c r="A8" s="3"/>
      <c r="B8" s="3"/>
      <c r="C8" s="3"/>
      <c r="D8" s="3"/>
      <c r="E8" s="3"/>
      <c r="F8" s="3"/>
      <c r="G8" s="558" t="s">
        <v>32</v>
      </c>
      <c r="H8" s="558"/>
      <c r="I8" s="558"/>
    </row>
    <row r="9" spans="1:9" x14ac:dyDescent="0.3">
      <c r="A9" s="3"/>
      <c r="B9" s="3"/>
      <c r="C9" s="3"/>
      <c r="D9" s="3"/>
      <c r="E9" s="3"/>
      <c r="F9" s="3"/>
      <c r="G9" s="3"/>
      <c r="H9" s="3"/>
      <c r="I9" s="3"/>
    </row>
    <row r="10" spans="1:9" x14ac:dyDescent="0.3">
      <c r="A10" s="3"/>
      <c r="B10" s="3"/>
      <c r="C10" s="3"/>
      <c r="D10" s="3"/>
      <c r="E10" s="3"/>
      <c r="F10" s="3"/>
      <c r="G10" s="3"/>
      <c r="H10" s="3"/>
      <c r="I10" s="3"/>
    </row>
    <row r="11" spans="1:9" x14ac:dyDescent="0.3">
      <c r="A11" s="3"/>
      <c r="B11" s="3"/>
      <c r="C11" s="3"/>
      <c r="D11" s="559" t="s">
        <v>33</v>
      </c>
      <c r="E11" s="559"/>
      <c r="F11" s="559"/>
      <c r="G11" s="3"/>
      <c r="H11" s="3"/>
      <c r="I11" s="3"/>
    </row>
    <row r="12" spans="1:9" x14ac:dyDescent="0.3">
      <c r="A12" s="3"/>
      <c r="B12" s="3"/>
      <c r="C12" s="3"/>
      <c r="D12" s="3"/>
      <c r="E12" s="3"/>
      <c r="F12" s="3"/>
      <c r="G12" s="3"/>
      <c r="H12" s="3"/>
      <c r="I12" s="3"/>
    </row>
    <row r="13" spans="1:9" x14ac:dyDescent="0.3">
      <c r="A13" s="3"/>
      <c r="B13" s="3"/>
      <c r="C13" s="3"/>
      <c r="D13" s="3"/>
      <c r="E13" s="3"/>
      <c r="F13" s="3"/>
      <c r="G13" s="3"/>
      <c r="H13" s="3"/>
      <c r="I13" s="3"/>
    </row>
    <row r="14" spans="1:9" x14ac:dyDescent="0.3">
      <c r="A14" s="557" t="s">
        <v>198</v>
      </c>
      <c r="B14" s="557"/>
      <c r="C14" s="557"/>
      <c r="D14" s="557"/>
      <c r="E14" s="557"/>
      <c r="F14" s="557"/>
      <c r="G14" s="557"/>
      <c r="H14" s="557"/>
      <c r="I14" s="557"/>
    </row>
    <row r="15" spans="1:9" ht="31.8" customHeight="1" x14ac:dyDescent="0.3">
      <c r="A15" s="557"/>
      <c r="B15" s="557"/>
      <c r="C15" s="557"/>
      <c r="D15" s="557"/>
      <c r="E15" s="557"/>
      <c r="F15" s="557"/>
      <c r="G15" s="557"/>
      <c r="H15" s="557"/>
      <c r="I15" s="557"/>
    </row>
    <row r="16" spans="1:9" x14ac:dyDescent="0.3">
      <c r="A16" s="555" t="s">
        <v>200</v>
      </c>
      <c r="B16" s="555"/>
      <c r="C16" s="555"/>
      <c r="D16" s="555"/>
      <c r="E16" s="555"/>
      <c r="F16" s="555"/>
      <c r="G16" s="555"/>
      <c r="H16" s="555"/>
      <c r="I16" s="555"/>
    </row>
    <row r="17" spans="1:9" x14ac:dyDescent="0.3">
      <c r="A17" s="560" t="s">
        <v>199</v>
      </c>
      <c r="B17" s="560"/>
      <c r="C17" s="560"/>
      <c r="D17" s="560"/>
      <c r="E17" s="560"/>
      <c r="F17" s="560"/>
      <c r="G17" s="560"/>
      <c r="H17" s="560"/>
      <c r="I17" s="560"/>
    </row>
    <row r="18" spans="1:9" x14ac:dyDescent="0.3">
      <c r="A18" s="563" t="s">
        <v>201</v>
      </c>
      <c r="B18" s="563"/>
      <c r="C18" s="563"/>
      <c r="D18" s="563"/>
      <c r="E18" s="563"/>
      <c r="F18" s="563"/>
      <c r="G18" s="563"/>
      <c r="H18" s="563"/>
      <c r="I18" s="563"/>
    </row>
    <row r="19" spans="1:9" x14ac:dyDescent="0.3">
      <c r="A19" s="560" t="s">
        <v>199</v>
      </c>
      <c r="B19" s="560"/>
      <c r="C19" s="560"/>
      <c r="D19" s="560"/>
      <c r="E19" s="560"/>
      <c r="F19" s="560"/>
      <c r="G19" s="560"/>
      <c r="H19" s="560"/>
      <c r="I19" s="560"/>
    </row>
    <row r="20" spans="1:9" x14ac:dyDescent="0.3">
      <c r="A20" s="557" t="s">
        <v>34</v>
      </c>
      <c r="B20" s="557"/>
      <c r="C20" s="557"/>
      <c r="D20" s="557"/>
      <c r="E20" s="557"/>
      <c r="F20" s="557"/>
      <c r="G20" s="557"/>
      <c r="H20" s="557"/>
      <c r="I20" s="557"/>
    </row>
    <row r="21" spans="1:9" x14ac:dyDescent="0.3">
      <c r="A21" s="557"/>
      <c r="B21" s="557"/>
      <c r="C21" s="557"/>
      <c r="D21" s="557"/>
      <c r="E21" s="557"/>
      <c r="F21" s="557"/>
      <c r="G21" s="557"/>
      <c r="H21" s="557"/>
      <c r="I21" s="557"/>
    </row>
    <row r="22" spans="1:9" x14ac:dyDescent="0.3">
      <c r="A22" s="3"/>
      <c r="B22" s="3"/>
      <c r="C22" s="3"/>
      <c r="D22" s="3"/>
      <c r="E22" s="3"/>
      <c r="F22" s="3"/>
      <c r="G22" s="3"/>
      <c r="H22" s="3"/>
      <c r="I22" s="3"/>
    </row>
    <row r="23" spans="1:9" x14ac:dyDescent="0.3">
      <c r="A23" s="3"/>
      <c r="B23" s="3"/>
      <c r="C23" s="3"/>
      <c r="D23" s="3"/>
      <c r="E23" s="3"/>
      <c r="F23" s="3"/>
      <c r="G23" s="3"/>
      <c r="H23" s="3"/>
      <c r="I23" s="3"/>
    </row>
    <row r="24" spans="1:9" x14ac:dyDescent="0.3">
      <c r="A24" s="3"/>
      <c r="B24" s="3"/>
      <c r="C24" s="3"/>
      <c r="D24" s="3"/>
      <c r="E24" s="3"/>
      <c r="F24" s="561"/>
      <c r="G24" s="561"/>
      <c r="H24" s="561"/>
      <c r="I24" s="561"/>
    </row>
    <row r="25" spans="1:9" x14ac:dyDescent="0.3">
      <c r="A25" s="3"/>
      <c r="B25" s="3"/>
      <c r="C25" s="3"/>
      <c r="D25" s="3"/>
      <c r="E25" s="3"/>
      <c r="F25" s="561"/>
      <c r="G25" s="561"/>
      <c r="H25" s="561"/>
      <c r="I25" s="561"/>
    </row>
    <row r="26" spans="1:9" x14ac:dyDescent="0.3">
      <c r="A26" s="3"/>
      <c r="B26" s="3"/>
      <c r="C26" s="3"/>
      <c r="D26" s="3"/>
      <c r="E26" s="3"/>
      <c r="F26" s="561"/>
      <c r="G26" s="561"/>
      <c r="H26" s="561"/>
      <c r="I26" s="561"/>
    </row>
    <row r="27" spans="1:9" x14ac:dyDescent="0.3">
      <c r="A27" s="3"/>
      <c r="B27" s="3"/>
      <c r="C27" s="3"/>
      <c r="D27" s="3"/>
      <c r="E27" s="3"/>
      <c r="F27" s="561"/>
      <c r="G27" s="561"/>
      <c r="H27" s="561"/>
      <c r="I27" s="561"/>
    </row>
    <row r="28" spans="1:9" x14ac:dyDescent="0.3">
      <c r="A28" s="3"/>
      <c r="B28" s="3"/>
      <c r="C28" s="3"/>
      <c r="D28" s="3"/>
      <c r="E28" s="3"/>
      <c r="F28" s="562" t="s">
        <v>202</v>
      </c>
      <c r="G28" s="562"/>
      <c r="H28" s="562"/>
      <c r="I28" s="562"/>
    </row>
    <row r="29" spans="1:9" x14ac:dyDescent="0.3">
      <c r="A29" s="3"/>
      <c r="B29" s="3"/>
      <c r="C29" s="3"/>
      <c r="D29" s="3"/>
      <c r="E29" s="3"/>
      <c r="F29" s="562"/>
      <c r="G29" s="562"/>
      <c r="H29" s="562"/>
      <c r="I29" s="562"/>
    </row>
    <row r="30" spans="1:9" x14ac:dyDescent="0.3">
      <c r="A30" s="3"/>
      <c r="B30" s="3"/>
      <c r="C30" s="3"/>
      <c r="D30" s="3"/>
      <c r="E30" s="3"/>
      <c r="F30" s="562"/>
      <c r="G30" s="562"/>
      <c r="H30" s="562"/>
      <c r="I30" s="562"/>
    </row>
    <row r="31" spans="1:9" x14ac:dyDescent="0.3">
      <c r="A31" s="1"/>
      <c r="B31" s="1"/>
      <c r="C31" s="1"/>
      <c r="D31" s="1"/>
      <c r="E31" s="1"/>
      <c r="F31" s="1"/>
      <c r="G31" s="1"/>
      <c r="H31" s="1"/>
      <c r="I31" s="1"/>
    </row>
    <row r="32" spans="1:9" x14ac:dyDescent="0.3">
      <c r="A32" s="1"/>
      <c r="B32" s="1"/>
      <c r="C32" s="1"/>
      <c r="D32" s="1"/>
      <c r="E32" s="1"/>
      <c r="F32" s="1"/>
      <c r="G32" s="1"/>
      <c r="H32" s="1"/>
      <c r="I32" s="1"/>
    </row>
    <row r="33" spans="1:9" x14ac:dyDescent="0.3">
      <c r="A33" s="1"/>
      <c r="B33" s="1"/>
      <c r="C33" s="1"/>
      <c r="D33" s="1"/>
      <c r="E33" s="1"/>
      <c r="F33" s="1"/>
      <c r="G33" s="1"/>
      <c r="H33" s="1"/>
      <c r="I33" s="1"/>
    </row>
    <row r="34" spans="1:9" x14ac:dyDescent="0.3">
      <c r="A34" s="1"/>
      <c r="B34" s="1"/>
      <c r="C34" s="1"/>
      <c r="D34" s="1"/>
      <c r="E34" s="1"/>
      <c r="F34" s="1"/>
      <c r="G34" s="1"/>
      <c r="H34" s="1"/>
      <c r="I34" s="1"/>
    </row>
    <row r="35" spans="1:9" x14ac:dyDescent="0.3">
      <c r="A35" s="1"/>
      <c r="B35" s="1"/>
      <c r="C35" s="1"/>
      <c r="D35" s="1"/>
      <c r="E35" s="1"/>
      <c r="F35" s="1"/>
      <c r="G35" s="1"/>
      <c r="H35" s="1"/>
      <c r="I35" s="1"/>
    </row>
    <row r="36" spans="1:9" x14ac:dyDescent="0.3">
      <c r="A36" s="1"/>
      <c r="B36" s="1"/>
      <c r="C36" s="1"/>
      <c r="D36" s="1"/>
      <c r="E36" s="1"/>
      <c r="F36" s="1"/>
      <c r="G36" s="1"/>
      <c r="H36" s="1"/>
      <c r="I36" s="1"/>
    </row>
    <row r="37" spans="1:9" x14ac:dyDescent="0.3">
      <c r="A37" s="1"/>
      <c r="B37" s="1"/>
      <c r="C37" s="1"/>
      <c r="D37" s="1"/>
      <c r="E37" s="1"/>
      <c r="F37" s="1"/>
      <c r="G37" s="1"/>
      <c r="H37" s="1"/>
      <c r="I37" s="1"/>
    </row>
    <row r="38" spans="1:9" x14ac:dyDescent="0.3">
      <c r="A38" s="1"/>
      <c r="B38" s="1"/>
      <c r="C38" s="1"/>
      <c r="D38" s="1"/>
      <c r="E38" s="1"/>
      <c r="F38" s="1"/>
      <c r="G38" s="1"/>
      <c r="H38" s="1"/>
      <c r="I38" s="1"/>
    </row>
    <row r="39" spans="1:9" x14ac:dyDescent="0.3">
      <c r="A39" s="1"/>
      <c r="B39" s="1"/>
      <c r="C39" s="1"/>
      <c r="D39" s="1"/>
      <c r="E39" s="1"/>
      <c r="F39" s="1"/>
      <c r="G39" s="1"/>
      <c r="H39" s="1"/>
      <c r="I39" s="1"/>
    </row>
    <row r="40" spans="1:9" x14ac:dyDescent="0.3">
      <c r="A40" s="1"/>
      <c r="B40" s="1"/>
      <c r="C40" s="1"/>
      <c r="D40" s="1"/>
      <c r="E40" s="1"/>
      <c r="F40" s="1"/>
      <c r="G40" s="1"/>
      <c r="H40" s="1"/>
      <c r="I40" s="1"/>
    </row>
    <row r="41" spans="1:9" x14ac:dyDescent="0.3">
      <c r="A41" s="1"/>
      <c r="B41" s="1"/>
      <c r="C41" s="1"/>
      <c r="D41" s="1"/>
      <c r="E41" s="1"/>
      <c r="F41" s="1"/>
      <c r="G41" s="1"/>
      <c r="H41" s="1"/>
      <c r="I41" s="1"/>
    </row>
    <row r="42" spans="1:9" x14ac:dyDescent="0.3">
      <c r="A42" s="1"/>
      <c r="B42" s="1"/>
      <c r="C42" s="1"/>
      <c r="D42" s="1"/>
      <c r="E42" s="1"/>
      <c r="F42" s="1"/>
      <c r="G42" s="1"/>
      <c r="H42" s="1"/>
      <c r="I42" s="1"/>
    </row>
    <row r="43" spans="1:9" x14ac:dyDescent="0.3">
      <c r="A43" s="1"/>
      <c r="B43" s="1"/>
      <c r="C43" s="1"/>
      <c r="D43" s="1"/>
      <c r="E43" s="1"/>
      <c r="F43" s="1"/>
      <c r="G43" s="1"/>
      <c r="H43" s="1"/>
      <c r="I43" s="1"/>
    </row>
    <row r="44" spans="1:9" ht="14.4" customHeight="1" x14ac:dyDescent="0.3">
      <c r="A44" s="554" t="s">
        <v>203</v>
      </c>
      <c r="B44" s="554"/>
      <c r="C44" s="554"/>
      <c r="D44" s="554"/>
      <c r="E44" s="554"/>
      <c r="F44" s="554"/>
      <c r="G44" s="554"/>
      <c r="H44" s="554"/>
      <c r="I44" s="554"/>
    </row>
    <row r="45" spans="1:9" x14ac:dyDescent="0.3">
      <c r="A45" s="554"/>
      <c r="B45" s="554"/>
      <c r="C45" s="554"/>
      <c r="D45" s="554"/>
      <c r="E45" s="554"/>
      <c r="F45" s="554"/>
      <c r="G45" s="554"/>
      <c r="H45" s="554"/>
      <c r="I45" s="554"/>
    </row>
    <row r="46" spans="1:9" ht="14.4" customHeight="1" x14ac:dyDescent="0.3">
      <c r="A46" s="554"/>
      <c r="B46" s="554"/>
      <c r="C46" s="554"/>
      <c r="D46" s="554"/>
      <c r="E46" s="554"/>
      <c r="F46" s="554"/>
      <c r="G46" s="554"/>
      <c r="H46" s="554"/>
      <c r="I46" s="554"/>
    </row>
    <row r="47" spans="1:9" ht="14.4" customHeight="1" x14ac:dyDescent="0.3">
      <c r="A47" s="554"/>
      <c r="B47" s="554"/>
      <c r="C47" s="554"/>
      <c r="D47" s="554"/>
      <c r="E47" s="554"/>
      <c r="F47" s="554"/>
      <c r="G47" s="554"/>
      <c r="H47" s="554"/>
      <c r="I47" s="554"/>
    </row>
    <row r="48" spans="1:9" x14ac:dyDescent="0.3">
      <c r="A48" s="554"/>
      <c r="B48" s="554"/>
      <c r="C48" s="554"/>
      <c r="D48" s="554"/>
      <c r="E48" s="554"/>
      <c r="F48" s="554"/>
      <c r="G48" s="554"/>
      <c r="H48" s="554"/>
      <c r="I48" s="554"/>
    </row>
    <row r="49" spans="1:9" x14ac:dyDescent="0.3">
      <c r="A49" s="1"/>
      <c r="B49" s="1"/>
      <c r="C49" s="1"/>
      <c r="D49" s="1"/>
      <c r="E49" s="1"/>
      <c r="F49" s="1"/>
      <c r="G49" s="1"/>
      <c r="H49" s="1"/>
      <c r="I49" s="1"/>
    </row>
    <row r="50" spans="1:9" x14ac:dyDescent="0.3">
      <c r="A50" s="1"/>
      <c r="B50" s="1"/>
      <c r="C50" s="1"/>
      <c r="D50" s="1"/>
      <c r="E50" s="1"/>
      <c r="F50" s="1"/>
      <c r="G50" s="1"/>
      <c r="H50" s="1"/>
      <c r="I50" s="1"/>
    </row>
    <row r="51" spans="1:9" x14ac:dyDescent="0.3">
      <c r="A51" s="1"/>
      <c r="B51" s="1"/>
      <c r="C51" s="1"/>
      <c r="D51" s="1"/>
      <c r="E51" s="1"/>
      <c r="F51" s="1"/>
      <c r="G51" s="1"/>
      <c r="H51" s="1"/>
      <c r="I51" s="1"/>
    </row>
    <row r="52" spans="1:9" x14ac:dyDescent="0.3">
      <c r="A52" s="1"/>
      <c r="B52" s="1"/>
      <c r="C52" s="1"/>
      <c r="D52" s="1"/>
      <c r="E52" s="1"/>
      <c r="F52" s="1"/>
      <c r="G52" s="1"/>
      <c r="H52" s="1"/>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1"/>
      <c r="C57" s="1"/>
      <c r="D57" s="1"/>
      <c r="E57" s="1"/>
      <c r="F57" s="1"/>
      <c r="G57" s="1"/>
      <c r="H57" s="1"/>
      <c r="I57" s="1"/>
    </row>
    <row r="58" spans="1:9" x14ac:dyDescent="0.3">
      <c r="A58" s="1"/>
      <c r="B58" s="1"/>
      <c r="C58" s="1"/>
      <c r="D58" s="1"/>
      <c r="E58" s="1"/>
      <c r="F58" s="1"/>
      <c r="G58" s="1"/>
      <c r="H58" s="1"/>
      <c r="I58" s="1"/>
    </row>
    <row r="59" spans="1:9" x14ac:dyDescent="0.3">
      <c r="A59" s="1"/>
      <c r="B59" s="1"/>
      <c r="C59" s="1"/>
      <c r="D59" s="1"/>
      <c r="E59" s="1"/>
      <c r="F59" s="1"/>
      <c r="G59" s="1"/>
      <c r="H59" s="1"/>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row r="64" spans="1:9" x14ac:dyDescent="0.3">
      <c r="A64" s="1"/>
      <c r="B64" s="1"/>
      <c r="C64" s="1"/>
      <c r="D64" s="1"/>
      <c r="E64" s="1"/>
      <c r="F64" s="1"/>
      <c r="G64" s="1"/>
      <c r="H64" s="1"/>
      <c r="I64" s="1"/>
    </row>
    <row r="65" spans="1:9" x14ac:dyDescent="0.3">
      <c r="A65" s="1"/>
      <c r="B65" s="1"/>
      <c r="C65" s="1"/>
      <c r="D65" s="1"/>
      <c r="E65" s="1"/>
      <c r="F65" s="1"/>
      <c r="G65" s="1"/>
      <c r="H65" s="1"/>
      <c r="I65" s="1"/>
    </row>
    <row r="66" spans="1:9" x14ac:dyDescent="0.3">
      <c r="A66" s="1"/>
      <c r="B66" s="1"/>
      <c r="C66" s="1"/>
      <c r="D66" s="1"/>
      <c r="E66" s="1"/>
      <c r="F66" s="1"/>
      <c r="G66" s="1"/>
      <c r="H66" s="1"/>
      <c r="I66" s="1"/>
    </row>
    <row r="67" spans="1:9" x14ac:dyDescent="0.3">
      <c r="A67" s="1"/>
      <c r="B67" s="1"/>
      <c r="C67" s="1"/>
      <c r="D67" s="1"/>
      <c r="E67" s="1"/>
      <c r="F67" s="1"/>
      <c r="G67" s="1"/>
      <c r="H67" s="1"/>
      <c r="I67" s="1"/>
    </row>
    <row r="68" spans="1:9" x14ac:dyDescent="0.3">
      <c r="A68" s="1"/>
      <c r="B68" s="1"/>
      <c r="C68" s="1"/>
      <c r="D68" s="1"/>
      <c r="E68" s="1"/>
      <c r="F68" s="1"/>
      <c r="G68" s="1"/>
      <c r="H68" s="1"/>
      <c r="I68" s="1"/>
    </row>
    <row r="69" spans="1:9" x14ac:dyDescent="0.3">
      <c r="A69" s="1"/>
      <c r="B69" s="1"/>
      <c r="C69" s="1"/>
      <c r="D69" s="1"/>
      <c r="E69" s="1"/>
      <c r="F69" s="1"/>
      <c r="G69" s="1"/>
      <c r="H69" s="1"/>
      <c r="I69" s="1"/>
    </row>
    <row r="70" spans="1:9" x14ac:dyDescent="0.3">
      <c r="A70" s="1"/>
      <c r="B70" s="1"/>
      <c r="C70" s="1"/>
      <c r="D70" s="1"/>
      <c r="E70" s="1"/>
      <c r="F70" s="1"/>
      <c r="G70" s="1"/>
      <c r="H70" s="1"/>
      <c r="I70" s="1"/>
    </row>
    <row r="71" spans="1:9" x14ac:dyDescent="0.3">
      <c r="A71" s="1"/>
      <c r="B71" s="1"/>
      <c r="C71" s="1"/>
      <c r="D71" s="1"/>
      <c r="E71" s="1"/>
      <c r="F71" s="1"/>
      <c r="G71" s="1"/>
      <c r="H71" s="1"/>
      <c r="I71" s="1"/>
    </row>
    <row r="72" spans="1:9" x14ac:dyDescent="0.3">
      <c r="A72" s="1"/>
      <c r="B72" s="1"/>
      <c r="C72" s="1"/>
      <c r="D72" s="1"/>
      <c r="E72" s="1"/>
      <c r="F72" s="1"/>
      <c r="G72" s="1"/>
      <c r="H72" s="1"/>
      <c r="I72" s="1"/>
    </row>
    <row r="73" spans="1:9" x14ac:dyDescent="0.3">
      <c r="A73" s="1"/>
      <c r="B73" s="1"/>
      <c r="C73" s="1"/>
      <c r="D73" s="1"/>
      <c r="E73" s="1"/>
      <c r="F73" s="1"/>
      <c r="G73" s="1"/>
      <c r="H73" s="1"/>
      <c r="I73" s="1"/>
    </row>
    <row r="74" spans="1:9" x14ac:dyDescent="0.3">
      <c r="A74" s="1"/>
      <c r="B74" s="1"/>
      <c r="C74" s="1"/>
      <c r="D74" s="1"/>
      <c r="E74" s="1"/>
      <c r="F74" s="1"/>
      <c r="G74" s="1"/>
      <c r="H74" s="1"/>
      <c r="I74" s="1"/>
    </row>
    <row r="75" spans="1:9" x14ac:dyDescent="0.3">
      <c r="A75" s="1"/>
      <c r="B75" s="1"/>
      <c r="C75" s="1"/>
      <c r="D75" s="1"/>
      <c r="E75" s="1"/>
      <c r="F75" s="1"/>
      <c r="G75" s="1"/>
      <c r="H75" s="1"/>
      <c r="I75" s="1"/>
    </row>
    <row r="76" spans="1:9" x14ac:dyDescent="0.3">
      <c r="A76" s="1"/>
      <c r="B76" s="1"/>
      <c r="C76" s="1"/>
      <c r="D76" s="1"/>
      <c r="E76" s="1"/>
      <c r="F76" s="1"/>
      <c r="G76" s="1"/>
      <c r="H76" s="1"/>
      <c r="I76" s="1"/>
    </row>
    <row r="77" spans="1:9" x14ac:dyDescent="0.3">
      <c r="A77" s="1"/>
      <c r="B77" s="1"/>
      <c r="C77" s="1"/>
      <c r="D77" s="1"/>
      <c r="E77" s="1"/>
      <c r="F77" s="1"/>
      <c r="G77" s="1"/>
      <c r="H77" s="1"/>
      <c r="I77" s="1"/>
    </row>
    <row r="78" spans="1:9" x14ac:dyDescent="0.3">
      <c r="A78" s="1"/>
      <c r="B78" s="1"/>
      <c r="C78" s="1"/>
      <c r="D78" s="1"/>
      <c r="E78" s="1"/>
      <c r="F78" s="1"/>
      <c r="G78" s="1"/>
      <c r="H78" s="1"/>
      <c r="I78" s="1"/>
    </row>
    <row r="79" spans="1:9" x14ac:dyDescent="0.3">
      <c r="A79" s="1"/>
      <c r="B79" s="1"/>
      <c r="C79" s="1"/>
      <c r="D79" s="1"/>
      <c r="E79" s="1"/>
      <c r="F79" s="1"/>
      <c r="G79" s="1"/>
      <c r="H79" s="1"/>
      <c r="I79" s="1"/>
    </row>
    <row r="80" spans="1:9" x14ac:dyDescent="0.3">
      <c r="A80" s="1"/>
      <c r="B80" s="1"/>
      <c r="C80" s="1"/>
      <c r="D80" s="1"/>
      <c r="E80" s="1"/>
      <c r="F80" s="1"/>
      <c r="G80" s="1"/>
      <c r="H80" s="1"/>
      <c r="I80" s="1"/>
    </row>
    <row r="81" spans="1:9" x14ac:dyDescent="0.3">
      <c r="A81" s="1"/>
      <c r="B81" s="1"/>
      <c r="C81" s="1"/>
      <c r="D81" s="1"/>
      <c r="E81" s="1"/>
      <c r="F81" s="1"/>
      <c r="G81" s="1"/>
      <c r="H81" s="1"/>
      <c r="I81" s="1"/>
    </row>
    <row r="82" spans="1:9" x14ac:dyDescent="0.3">
      <c r="A82" s="1"/>
      <c r="B82" s="1"/>
      <c r="C82" s="1"/>
      <c r="D82" s="1"/>
      <c r="E82" s="1"/>
      <c r="F82" s="1"/>
      <c r="G82" s="1"/>
      <c r="H82" s="1"/>
      <c r="I82" s="1"/>
    </row>
    <row r="83" spans="1:9" x14ac:dyDescent="0.3">
      <c r="A83" s="1"/>
      <c r="B83" s="1"/>
      <c r="C83" s="1"/>
      <c r="D83" s="1"/>
      <c r="E83" s="1"/>
      <c r="F83" s="1"/>
      <c r="G83" s="1"/>
      <c r="H83" s="1"/>
      <c r="I83" s="1"/>
    </row>
    <row r="84" spans="1:9" x14ac:dyDescent="0.3">
      <c r="A84" s="1"/>
      <c r="B84" s="1"/>
      <c r="C84" s="1"/>
      <c r="D84" s="1"/>
      <c r="E84" s="1"/>
      <c r="F84" s="1"/>
      <c r="G84" s="1"/>
      <c r="H84" s="1"/>
      <c r="I84" s="1"/>
    </row>
    <row r="85" spans="1:9" x14ac:dyDescent="0.3">
      <c r="A85" s="1"/>
      <c r="B85" s="1"/>
      <c r="C85" s="1"/>
      <c r="D85" s="1"/>
      <c r="E85" s="1"/>
      <c r="F85" s="1"/>
      <c r="G85" s="1"/>
      <c r="H85" s="1"/>
      <c r="I85" s="1"/>
    </row>
    <row r="86" spans="1:9" x14ac:dyDescent="0.3">
      <c r="A86" s="1"/>
      <c r="B86" s="1"/>
      <c r="C86" s="1"/>
      <c r="D86" s="1"/>
      <c r="E86" s="1"/>
      <c r="F86" s="1"/>
      <c r="G86" s="1"/>
      <c r="H86" s="1"/>
      <c r="I86" s="1"/>
    </row>
    <row r="87" spans="1:9" x14ac:dyDescent="0.3">
      <c r="A87" s="1"/>
      <c r="B87" s="1"/>
      <c r="C87" s="1"/>
      <c r="D87" s="1"/>
      <c r="E87" s="1"/>
      <c r="F87" s="1"/>
      <c r="G87" s="1"/>
      <c r="H87" s="1"/>
      <c r="I87" s="1"/>
    </row>
    <row r="88" spans="1:9" x14ac:dyDescent="0.3">
      <c r="A88" s="1"/>
      <c r="B88" s="1"/>
      <c r="C88" s="1"/>
      <c r="D88" s="1"/>
      <c r="E88" s="1"/>
      <c r="F88" s="1"/>
      <c r="G88" s="1"/>
      <c r="H88" s="1"/>
      <c r="I88" s="1"/>
    </row>
    <row r="89" spans="1:9" x14ac:dyDescent="0.3">
      <c r="A89" s="1"/>
      <c r="B89" s="1"/>
      <c r="C89" s="1"/>
      <c r="D89" s="1"/>
      <c r="E89" s="1"/>
      <c r="F89" s="1"/>
      <c r="G89" s="1"/>
      <c r="H89" s="1"/>
      <c r="I89" s="1"/>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row r="98" spans="1:9" x14ac:dyDescent="0.3">
      <c r="A98" s="1"/>
      <c r="B98" s="1"/>
      <c r="C98" s="1"/>
      <c r="D98" s="1"/>
      <c r="E98" s="1"/>
      <c r="F98" s="1"/>
      <c r="G98" s="1"/>
      <c r="H98" s="1"/>
      <c r="I98" s="1"/>
    </row>
  </sheetData>
  <mergeCells count="13">
    <mergeCell ref="A44:I48"/>
    <mergeCell ref="A16:I16"/>
    <mergeCell ref="A5:F5"/>
    <mergeCell ref="G7:I7"/>
    <mergeCell ref="G8:I8"/>
    <mergeCell ref="D11:F11"/>
    <mergeCell ref="A14:I15"/>
    <mergeCell ref="A17:I17"/>
    <mergeCell ref="A20:I21"/>
    <mergeCell ref="F24:I27"/>
    <mergeCell ref="F28:I30"/>
    <mergeCell ref="A19:I19"/>
    <mergeCell ref="A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9B98-4860-4BC9-924F-D206B9479B53}">
  <dimension ref="A1:I100"/>
  <sheetViews>
    <sheetView zoomScaleNormal="100" workbookViewId="0">
      <selection activeCell="E42" sqref="E42"/>
    </sheetView>
  </sheetViews>
  <sheetFormatPr defaultRowHeight="14.4" x14ac:dyDescent="0.3"/>
  <sheetData>
    <row r="1" spans="1:9" ht="19.2" customHeight="1" x14ac:dyDescent="0.3"/>
    <row r="2" spans="1:9" ht="13.8" customHeight="1" x14ac:dyDescent="0.3"/>
    <row r="4" spans="1:9" ht="13.2" customHeight="1" x14ac:dyDescent="0.3"/>
    <row r="5" spans="1:9" x14ac:dyDescent="0.3">
      <c r="A5" s="556" t="s">
        <v>193</v>
      </c>
      <c r="B5" s="556"/>
      <c r="C5" s="556"/>
      <c r="D5" s="556"/>
      <c r="E5" s="556"/>
      <c r="F5" s="556"/>
      <c r="G5" s="3"/>
      <c r="H5" s="3"/>
      <c r="I5" s="3"/>
    </row>
    <row r="6" spans="1:9" x14ac:dyDescent="0.3">
      <c r="A6" s="3"/>
      <c r="B6" s="3"/>
      <c r="C6" s="3"/>
      <c r="D6" s="3"/>
      <c r="E6" s="3"/>
      <c r="F6" s="3"/>
      <c r="G6" s="3"/>
      <c r="H6" s="3"/>
      <c r="I6" s="3"/>
    </row>
    <row r="7" spans="1:9" x14ac:dyDescent="0.3">
      <c r="A7" s="3"/>
      <c r="B7" s="3"/>
      <c r="C7" s="3"/>
      <c r="D7" s="3"/>
      <c r="E7" s="3"/>
      <c r="F7" s="3"/>
      <c r="G7" s="557"/>
      <c r="H7" s="557"/>
      <c r="I7" s="557"/>
    </row>
    <row r="8" spans="1:9" x14ac:dyDescent="0.3">
      <c r="A8" s="3"/>
      <c r="B8" s="3"/>
      <c r="C8" s="3"/>
      <c r="D8" s="3"/>
      <c r="E8" s="3"/>
      <c r="F8" s="3"/>
      <c r="G8" s="558" t="s">
        <v>32</v>
      </c>
      <c r="H8" s="558"/>
      <c r="I8" s="558"/>
    </row>
    <row r="9" spans="1:9" x14ac:dyDescent="0.3">
      <c r="A9" s="3"/>
      <c r="B9" s="3"/>
      <c r="C9" s="3"/>
      <c r="D9" s="3"/>
      <c r="E9" s="3"/>
      <c r="F9" s="3"/>
      <c r="G9" s="3"/>
      <c r="H9" s="3"/>
      <c r="I9" s="3"/>
    </row>
    <row r="10" spans="1:9" x14ac:dyDescent="0.3">
      <c r="A10" s="3"/>
      <c r="B10" s="3"/>
      <c r="C10" s="3"/>
      <c r="D10" s="3"/>
      <c r="E10" s="3"/>
      <c r="F10" s="3"/>
      <c r="G10" s="3"/>
      <c r="H10" s="3"/>
      <c r="I10" s="3"/>
    </row>
    <row r="11" spans="1:9" x14ac:dyDescent="0.3">
      <c r="A11" s="3"/>
      <c r="B11" s="3"/>
      <c r="C11" s="3"/>
      <c r="D11" s="559" t="s">
        <v>33</v>
      </c>
      <c r="E11" s="559"/>
      <c r="F11" s="559"/>
      <c r="G11" s="3"/>
      <c r="H11" s="3"/>
      <c r="I11" s="3"/>
    </row>
    <row r="12" spans="1:9" x14ac:dyDescent="0.3">
      <c r="A12" s="3"/>
      <c r="B12" s="3"/>
      <c r="C12" s="3"/>
      <c r="D12" s="3"/>
      <c r="E12" s="3"/>
      <c r="F12" s="3"/>
      <c r="G12" s="3"/>
      <c r="H12" s="3"/>
      <c r="I12" s="3"/>
    </row>
    <row r="13" spans="1:9" x14ac:dyDescent="0.3">
      <c r="A13" s="3"/>
      <c r="B13" s="3"/>
      <c r="C13" s="3"/>
      <c r="D13" s="3"/>
      <c r="E13" s="3"/>
      <c r="F13" s="3"/>
      <c r="G13" s="3"/>
      <c r="H13" s="3"/>
      <c r="I13" s="3"/>
    </row>
    <row r="14" spans="1:9" x14ac:dyDescent="0.3">
      <c r="A14" s="557" t="s">
        <v>194</v>
      </c>
      <c r="B14" s="557"/>
      <c r="C14" s="557"/>
      <c r="D14" s="557"/>
      <c r="E14" s="557"/>
      <c r="F14" s="557"/>
      <c r="G14" s="557"/>
      <c r="H14" s="557"/>
      <c r="I14" s="557"/>
    </row>
    <row r="15" spans="1:9" x14ac:dyDescent="0.3">
      <c r="A15" s="557"/>
      <c r="B15" s="557"/>
      <c r="C15" s="557"/>
      <c r="D15" s="557"/>
      <c r="E15" s="557"/>
      <c r="F15" s="557"/>
      <c r="G15" s="557"/>
      <c r="H15" s="557"/>
      <c r="I15" s="557"/>
    </row>
    <row r="16" spans="1:9" x14ac:dyDescent="0.3">
      <c r="A16" s="557"/>
      <c r="B16" s="557"/>
      <c r="C16" s="557"/>
      <c r="D16" s="557"/>
      <c r="E16" s="557"/>
      <c r="F16" s="557"/>
      <c r="G16" s="557"/>
      <c r="H16" s="557"/>
      <c r="I16" s="557"/>
    </row>
    <row r="17" spans="1:9" x14ac:dyDescent="0.3">
      <c r="A17" s="560" t="s">
        <v>109</v>
      </c>
      <c r="B17" s="560"/>
      <c r="C17" s="560"/>
      <c r="D17" s="560"/>
      <c r="E17" s="560"/>
      <c r="F17" s="560"/>
      <c r="G17" s="560"/>
      <c r="H17" s="560"/>
      <c r="I17" s="560"/>
    </row>
    <row r="18" spans="1:9" x14ac:dyDescent="0.3">
      <c r="A18" s="557" t="s">
        <v>34</v>
      </c>
      <c r="B18" s="557"/>
      <c r="C18" s="557"/>
      <c r="D18" s="557"/>
      <c r="E18" s="557"/>
      <c r="F18" s="557"/>
      <c r="G18" s="557"/>
      <c r="H18" s="557"/>
      <c r="I18" s="557"/>
    </row>
    <row r="19" spans="1:9" x14ac:dyDescent="0.3">
      <c r="A19" s="557"/>
      <c r="B19" s="557"/>
      <c r="C19" s="557"/>
      <c r="D19" s="557"/>
      <c r="E19" s="557"/>
      <c r="F19" s="557"/>
      <c r="G19" s="557"/>
      <c r="H19" s="557"/>
      <c r="I19" s="557"/>
    </row>
    <row r="20" spans="1:9" x14ac:dyDescent="0.3">
      <c r="A20" s="3"/>
      <c r="B20" s="3"/>
      <c r="C20" s="3"/>
      <c r="D20" s="3"/>
      <c r="E20" s="3"/>
      <c r="F20" s="3"/>
      <c r="G20" s="3"/>
      <c r="H20" s="3"/>
      <c r="I20" s="3"/>
    </row>
    <row r="21" spans="1:9" x14ac:dyDescent="0.3">
      <c r="A21" s="3"/>
      <c r="B21" s="3"/>
      <c r="C21" s="3"/>
      <c r="D21" s="3"/>
      <c r="E21" s="3"/>
      <c r="F21" s="3"/>
      <c r="G21" s="3"/>
      <c r="H21" s="3"/>
      <c r="I21" s="3"/>
    </row>
    <row r="22" spans="1:9" x14ac:dyDescent="0.3">
      <c r="A22" s="3"/>
      <c r="B22" s="3"/>
      <c r="C22" s="3"/>
      <c r="D22" s="3"/>
      <c r="E22" s="3"/>
      <c r="F22" s="561"/>
      <c r="G22" s="561"/>
      <c r="H22" s="561"/>
      <c r="I22" s="561"/>
    </row>
    <row r="23" spans="1:9" x14ac:dyDescent="0.3">
      <c r="A23" s="3"/>
      <c r="B23" s="3"/>
      <c r="C23" s="3"/>
      <c r="D23" s="3"/>
      <c r="E23" s="3"/>
      <c r="F23" s="561"/>
      <c r="G23" s="561"/>
      <c r="H23" s="561"/>
      <c r="I23" s="561"/>
    </row>
    <row r="24" spans="1:9" x14ac:dyDescent="0.3">
      <c r="A24" s="3"/>
      <c r="B24" s="3"/>
      <c r="C24" s="3"/>
      <c r="D24" s="3"/>
      <c r="E24" s="3"/>
      <c r="F24" s="561"/>
      <c r="G24" s="561"/>
      <c r="H24" s="561"/>
      <c r="I24" s="561"/>
    </row>
    <row r="25" spans="1:9" x14ac:dyDescent="0.3">
      <c r="A25" s="3"/>
      <c r="B25" s="3"/>
      <c r="C25" s="3"/>
      <c r="D25" s="3"/>
      <c r="E25" s="3"/>
      <c r="F25" s="561"/>
      <c r="G25" s="561"/>
      <c r="H25" s="561"/>
      <c r="I25" s="561"/>
    </row>
    <row r="26" spans="1:9" x14ac:dyDescent="0.3">
      <c r="A26" s="3"/>
      <c r="B26" s="3"/>
      <c r="C26" s="3"/>
      <c r="D26" s="3"/>
      <c r="E26" s="3"/>
      <c r="F26" s="562" t="s">
        <v>195</v>
      </c>
      <c r="G26" s="562"/>
      <c r="H26" s="562"/>
      <c r="I26" s="562"/>
    </row>
    <row r="27" spans="1:9" x14ac:dyDescent="0.3">
      <c r="A27" s="3"/>
      <c r="B27" s="3"/>
      <c r="C27" s="3"/>
      <c r="D27" s="3"/>
      <c r="E27" s="3"/>
      <c r="F27" s="562"/>
      <c r="G27" s="562"/>
      <c r="H27" s="562"/>
      <c r="I27" s="562"/>
    </row>
    <row r="28" spans="1:9" x14ac:dyDescent="0.3">
      <c r="A28" s="3"/>
      <c r="B28" s="3"/>
      <c r="C28" s="3"/>
      <c r="D28" s="3"/>
      <c r="E28" s="3"/>
      <c r="F28" s="562"/>
      <c r="G28" s="562"/>
      <c r="H28" s="562"/>
      <c r="I28" s="562"/>
    </row>
    <row r="29" spans="1:9" x14ac:dyDescent="0.3">
      <c r="A29" s="1"/>
      <c r="B29" s="1"/>
      <c r="C29" s="1"/>
      <c r="D29" s="1"/>
      <c r="E29" s="1"/>
      <c r="F29" s="1"/>
      <c r="G29" s="1"/>
      <c r="H29" s="1"/>
      <c r="I29" s="1"/>
    </row>
    <row r="30" spans="1:9" x14ac:dyDescent="0.3">
      <c r="A30" s="1"/>
      <c r="B30" s="1"/>
      <c r="C30" s="1"/>
      <c r="D30" s="1"/>
      <c r="E30" s="1"/>
      <c r="F30" s="1"/>
      <c r="G30" s="1"/>
      <c r="H30" s="1"/>
      <c r="I30" s="1"/>
    </row>
    <row r="31" spans="1:9" x14ac:dyDescent="0.3">
      <c r="A31" s="1"/>
      <c r="B31" s="1"/>
      <c r="C31" s="1"/>
      <c r="D31" s="1"/>
      <c r="E31" s="1"/>
      <c r="F31" s="1"/>
      <c r="G31" s="1"/>
      <c r="H31" s="1"/>
      <c r="I31" s="1"/>
    </row>
    <row r="32" spans="1:9" x14ac:dyDescent="0.3">
      <c r="A32" s="1"/>
      <c r="B32" s="1"/>
      <c r="C32" s="1"/>
      <c r="D32" s="1"/>
      <c r="E32" s="1"/>
      <c r="F32" s="1"/>
      <c r="G32" s="1"/>
      <c r="H32" s="1"/>
      <c r="I32" s="1"/>
    </row>
    <row r="33" spans="1:9" x14ac:dyDescent="0.3">
      <c r="A33" s="1"/>
      <c r="B33" s="1"/>
      <c r="C33" s="1"/>
      <c r="D33" s="1"/>
      <c r="E33" s="1"/>
      <c r="F33" s="1"/>
      <c r="G33" s="1"/>
      <c r="H33" s="1"/>
      <c r="I33" s="1"/>
    </row>
    <row r="34" spans="1:9" x14ac:dyDescent="0.3">
      <c r="A34" s="1"/>
      <c r="B34" s="1"/>
      <c r="C34" s="1"/>
      <c r="D34" s="1"/>
      <c r="E34" s="1"/>
      <c r="F34" s="1"/>
      <c r="G34" s="1"/>
      <c r="H34" s="1"/>
      <c r="I34" s="1"/>
    </row>
    <row r="35" spans="1:9" x14ac:dyDescent="0.3">
      <c r="A35" s="1"/>
      <c r="B35" s="1"/>
      <c r="C35" s="1"/>
      <c r="D35" s="1"/>
      <c r="E35" s="1"/>
      <c r="F35" s="1"/>
      <c r="G35" s="1"/>
      <c r="H35" s="1"/>
      <c r="I35" s="1"/>
    </row>
    <row r="36" spans="1:9" x14ac:dyDescent="0.3">
      <c r="A36" s="1"/>
      <c r="B36" s="1"/>
      <c r="C36" s="1"/>
      <c r="D36" s="1"/>
      <c r="E36" s="1"/>
      <c r="F36" s="1"/>
      <c r="G36" s="1"/>
      <c r="H36" s="1"/>
      <c r="I36" s="1"/>
    </row>
    <row r="37" spans="1:9" x14ac:dyDescent="0.3">
      <c r="A37" s="1"/>
      <c r="B37" s="1"/>
      <c r="C37" s="1"/>
      <c r="D37" s="1"/>
      <c r="E37" s="1"/>
      <c r="F37" s="1"/>
      <c r="G37" s="1"/>
      <c r="H37" s="1"/>
      <c r="I37" s="1"/>
    </row>
    <row r="38" spans="1:9" x14ac:dyDescent="0.3">
      <c r="A38" s="1"/>
      <c r="B38" s="1"/>
      <c r="C38" s="1"/>
      <c r="D38" s="1"/>
      <c r="E38" s="1"/>
      <c r="F38" s="1"/>
      <c r="G38" s="1"/>
      <c r="H38" s="1"/>
      <c r="I38" s="1"/>
    </row>
    <row r="39" spans="1:9" x14ac:dyDescent="0.3">
      <c r="A39" s="1"/>
      <c r="B39" s="1"/>
      <c r="C39" s="1"/>
      <c r="D39" s="1"/>
      <c r="E39" s="1"/>
      <c r="F39" s="1"/>
      <c r="G39" s="1"/>
      <c r="H39" s="1"/>
      <c r="I39" s="1"/>
    </row>
    <row r="40" spans="1:9" x14ac:dyDescent="0.3">
      <c r="A40" s="1"/>
      <c r="B40" s="1"/>
      <c r="C40" s="1"/>
      <c r="D40" s="1"/>
      <c r="E40" s="1"/>
      <c r="F40" s="1"/>
      <c r="G40" s="1"/>
      <c r="H40" s="1"/>
      <c r="I40" s="1"/>
    </row>
    <row r="41" spans="1:9" x14ac:dyDescent="0.3">
      <c r="A41" s="1"/>
      <c r="B41" s="1"/>
      <c r="C41" s="1"/>
      <c r="D41" s="1"/>
      <c r="E41" s="1"/>
      <c r="F41" s="1"/>
      <c r="G41" s="1"/>
      <c r="H41" s="1"/>
      <c r="I41" s="1"/>
    </row>
    <row r="42" spans="1:9" x14ac:dyDescent="0.3">
      <c r="A42" s="1"/>
      <c r="B42" s="1"/>
      <c r="C42" s="1"/>
      <c r="D42" s="1"/>
      <c r="E42" s="1"/>
      <c r="F42" s="1"/>
      <c r="G42" s="1"/>
      <c r="H42" s="1"/>
      <c r="I42" s="1"/>
    </row>
    <row r="43" spans="1:9" x14ac:dyDescent="0.3">
      <c r="A43" s="1"/>
      <c r="B43" s="1"/>
      <c r="C43" s="1"/>
      <c r="D43" s="1"/>
      <c r="E43" s="1"/>
      <c r="F43" s="1"/>
      <c r="G43" s="1"/>
      <c r="H43" s="1"/>
      <c r="I43" s="1"/>
    </row>
    <row r="44" spans="1:9" x14ac:dyDescent="0.3">
      <c r="A44" s="1"/>
      <c r="B44" s="1"/>
      <c r="C44" s="1"/>
      <c r="D44" s="1"/>
      <c r="E44" s="1"/>
      <c r="F44" s="1"/>
      <c r="G44" s="1"/>
      <c r="H44" s="1"/>
      <c r="I44" s="1"/>
    </row>
    <row r="45" spans="1:9" x14ac:dyDescent="0.3">
      <c r="A45" s="1"/>
      <c r="B45" s="1"/>
      <c r="C45" s="1"/>
      <c r="D45" s="1"/>
      <c r="E45" s="1"/>
      <c r="F45" s="1"/>
      <c r="G45" s="1"/>
      <c r="H45" s="1"/>
      <c r="I45" s="1"/>
    </row>
    <row r="46" spans="1:9" x14ac:dyDescent="0.3">
      <c r="A46" s="1"/>
      <c r="B46" s="1"/>
      <c r="C46" s="1"/>
      <c r="D46" s="1"/>
      <c r="E46" s="1"/>
      <c r="F46" s="1"/>
      <c r="G46" s="1"/>
      <c r="H46" s="1"/>
      <c r="I46" s="1"/>
    </row>
    <row r="47" spans="1:9" x14ac:dyDescent="0.3">
      <c r="A47" s="1"/>
      <c r="B47" s="1"/>
      <c r="C47" s="1"/>
      <c r="D47" s="1"/>
      <c r="E47" s="1"/>
      <c r="F47" s="1"/>
      <c r="G47" s="1"/>
      <c r="H47" s="1"/>
      <c r="I47" s="1"/>
    </row>
    <row r="48" spans="1:9" x14ac:dyDescent="0.3">
      <c r="A48" s="564" t="s">
        <v>196</v>
      </c>
      <c r="B48" s="554"/>
      <c r="C48" s="554"/>
      <c r="D48" s="554"/>
      <c r="E48" s="554"/>
      <c r="F48" s="554"/>
      <c r="G48" s="554"/>
      <c r="H48" s="554"/>
      <c r="I48" s="554"/>
    </row>
    <row r="49" spans="1:9" ht="14.4" customHeight="1" x14ac:dyDescent="0.3">
      <c r="A49" s="554"/>
      <c r="B49" s="554"/>
      <c r="C49" s="554"/>
      <c r="D49" s="554"/>
      <c r="E49" s="554"/>
      <c r="F49" s="554"/>
      <c r="G49" s="554"/>
      <c r="H49" s="554"/>
      <c r="I49" s="554"/>
    </row>
    <row r="50" spans="1:9" x14ac:dyDescent="0.3">
      <c r="A50" s="554"/>
      <c r="B50" s="554"/>
      <c r="C50" s="554"/>
      <c r="D50" s="554"/>
      <c r="E50" s="554"/>
      <c r="F50" s="554"/>
      <c r="G50" s="554"/>
      <c r="H50" s="554"/>
      <c r="I50" s="554"/>
    </row>
    <row r="51" spans="1:9" x14ac:dyDescent="0.3">
      <c r="A51" s="1"/>
      <c r="B51" s="1"/>
      <c r="C51" s="1"/>
      <c r="D51" s="1"/>
      <c r="E51" s="1"/>
      <c r="F51" s="1"/>
      <c r="G51" s="1"/>
      <c r="H51" s="1"/>
      <c r="I51" s="1"/>
    </row>
    <row r="52" spans="1:9" x14ac:dyDescent="0.3">
      <c r="A52" s="1"/>
      <c r="B52" s="1"/>
      <c r="C52" s="1"/>
      <c r="D52" s="1"/>
      <c r="E52" s="1"/>
      <c r="F52" s="1"/>
      <c r="G52" s="1"/>
      <c r="H52" s="1"/>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1"/>
      <c r="C57" s="1"/>
      <c r="D57" s="1"/>
      <c r="E57" s="1"/>
      <c r="F57" s="1"/>
      <c r="G57" s="1"/>
      <c r="H57" s="1"/>
      <c r="I57" s="1"/>
    </row>
    <row r="58" spans="1:9" x14ac:dyDescent="0.3">
      <c r="A58" s="1"/>
      <c r="B58" s="1"/>
      <c r="C58" s="1"/>
      <c r="D58" s="1"/>
      <c r="E58" s="1"/>
      <c r="F58" s="1"/>
      <c r="G58" s="1"/>
      <c r="H58" s="1"/>
      <c r="I58" s="1"/>
    </row>
    <row r="59" spans="1:9" x14ac:dyDescent="0.3">
      <c r="A59" s="1"/>
      <c r="B59" s="1"/>
      <c r="C59" s="1"/>
      <c r="D59" s="1"/>
      <c r="E59" s="1"/>
      <c r="F59" s="1"/>
      <c r="G59" s="1"/>
      <c r="H59" s="1"/>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row r="64" spans="1:9" x14ac:dyDescent="0.3">
      <c r="A64" s="1"/>
      <c r="B64" s="1"/>
      <c r="C64" s="1"/>
      <c r="D64" s="1"/>
      <c r="E64" s="1"/>
      <c r="F64" s="1"/>
      <c r="G64" s="1"/>
      <c r="H64" s="1"/>
      <c r="I64" s="1"/>
    </row>
    <row r="65" spans="1:9" x14ac:dyDescent="0.3">
      <c r="A65" s="1"/>
      <c r="B65" s="1"/>
      <c r="C65" s="1"/>
      <c r="D65" s="1"/>
      <c r="E65" s="1"/>
      <c r="F65" s="1"/>
      <c r="G65" s="1"/>
      <c r="H65" s="1"/>
      <c r="I65" s="1"/>
    </row>
    <row r="66" spans="1:9" x14ac:dyDescent="0.3">
      <c r="A66" s="1"/>
      <c r="B66" s="1"/>
      <c r="C66" s="1"/>
      <c r="D66" s="1"/>
      <c r="E66" s="1"/>
      <c r="F66" s="1"/>
      <c r="G66" s="1"/>
      <c r="H66" s="1"/>
      <c r="I66" s="1"/>
    </row>
    <row r="67" spans="1:9" x14ac:dyDescent="0.3">
      <c r="A67" s="1"/>
      <c r="B67" s="1"/>
      <c r="C67" s="1"/>
      <c r="D67" s="1"/>
      <c r="E67" s="1"/>
      <c r="F67" s="1"/>
      <c r="G67" s="1"/>
      <c r="H67" s="1"/>
      <c r="I67" s="1"/>
    </row>
    <row r="68" spans="1:9" x14ac:dyDescent="0.3">
      <c r="A68" s="1"/>
      <c r="B68" s="1"/>
      <c r="C68" s="1"/>
      <c r="D68" s="1"/>
      <c r="E68" s="1"/>
      <c r="F68" s="1"/>
      <c r="G68" s="1"/>
      <c r="H68" s="1"/>
      <c r="I68" s="1"/>
    </row>
    <row r="69" spans="1:9" x14ac:dyDescent="0.3">
      <c r="A69" s="1"/>
      <c r="B69" s="1"/>
      <c r="C69" s="1"/>
      <c r="D69" s="1"/>
      <c r="E69" s="1"/>
      <c r="F69" s="1"/>
      <c r="G69" s="1"/>
      <c r="H69" s="1"/>
      <c r="I69" s="1"/>
    </row>
    <row r="70" spans="1:9" x14ac:dyDescent="0.3">
      <c r="A70" s="1"/>
      <c r="B70" s="1"/>
      <c r="C70" s="1"/>
      <c r="D70" s="1"/>
      <c r="E70" s="1"/>
      <c r="F70" s="1"/>
      <c r="G70" s="1"/>
      <c r="H70" s="1"/>
      <c r="I70" s="1"/>
    </row>
    <row r="71" spans="1:9" x14ac:dyDescent="0.3">
      <c r="A71" s="1"/>
      <c r="B71" s="1"/>
      <c r="C71" s="1"/>
      <c r="D71" s="1"/>
      <c r="E71" s="1"/>
      <c r="F71" s="1"/>
      <c r="G71" s="1"/>
      <c r="H71" s="1"/>
      <c r="I71" s="1"/>
    </row>
    <row r="72" spans="1:9" x14ac:dyDescent="0.3">
      <c r="A72" s="1"/>
      <c r="B72" s="1"/>
      <c r="C72" s="1"/>
      <c r="D72" s="1"/>
      <c r="E72" s="1"/>
      <c r="F72" s="1"/>
      <c r="G72" s="1"/>
      <c r="H72" s="1"/>
      <c r="I72" s="1"/>
    </row>
    <row r="73" spans="1:9" x14ac:dyDescent="0.3">
      <c r="A73" s="1"/>
      <c r="B73" s="1"/>
      <c r="C73" s="1"/>
      <c r="D73" s="1"/>
      <c r="E73" s="1"/>
      <c r="F73" s="1"/>
      <c r="G73" s="1"/>
      <c r="H73" s="1"/>
      <c r="I73" s="1"/>
    </row>
    <row r="74" spans="1:9" x14ac:dyDescent="0.3">
      <c r="A74" s="1"/>
      <c r="B74" s="1"/>
      <c r="C74" s="1"/>
      <c r="D74" s="1"/>
      <c r="E74" s="1"/>
      <c r="F74" s="1"/>
      <c r="G74" s="1"/>
      <c r="H74" s="1"/>
      <c r="I74" s="1"/>
    </row>
    <row r="75" spans="1:9" x14ac:dyDescent="0.3">
      <c r="A75" s="1"/>
      <c r="B75" s="1"/>
      <c r="C75" s="1"/>
      <c r="D75" s="1"/>
      <c r="E75" s="1"/>
      <c r="F75" s="1"/>
      <c r="G75" s="1"/>
      <c r="H75" s="1"/>
      <c r="I75" s="1"/>
    </row>
    <row r="76" spans="1:9" x14ac:dyDescent="0.3">
      <c r="A76" s="1"/>
      <c r="B76" s="1"/>
      <c r="C76" s="1"/>
      <c r="D76" s="1"/>
      <c r="E76" s="1"/>
      <c r="F76" s="1"/>
      <c r="G76" s="1"/>
      <c r="H76" s="1"/>
      <c r="I76" s="1"/>
    </row>
    <row r="77" spans="1:9" x14ac:dyDescent="0.3">
      <c r="A77" s="1"/>
      <c r="B77" s="1"/>
      <c r="C77" s="1"/>
      <c r="D77" s="1"/>
      <c r="E77" s="1"/>
      <c r="F77" s="1"/>
      <c r="G77" s="1"/>
      <c r="H77" s="1"/>
      <c r="I77" s="1"/>
    </row>
    <row r="78" spans="1:9" x14ac:dyDescent="0.3">
      <c r="A78" s="1"/>
      <c r="B78" s="1"/>
      <c r="C78" s="1"/>
      <c r="D78" s="1"/>
      <c r="E78" s="1"/>
      <c r="F78" s="1"/>
      <c r="G78" s="1"/>
      <c r="H78" s="1"/>
      <c r="I78" s="1"/>
    </row>
    <row r="79" spans="1:9" x14ac:dyDescent="0.3">
      <c r="A79" s="1"/>
      <c r="B79" s="1"/>
      <c r="C79" s="1"/>
      <c r="D79" s="1"/>
      <c r="E79" s="1"/>
      <c r="F79" s="1"/>
      <c r="G79" s="1"/>
      <c r="H79" s="1"/>
      <c r="I79" s="1"/>
    </row>
    <row r="80" spans="1:9" x14ac:dyDescent="0.3">
      <c r="A80" s="1"/>
      <c r="B80" s="1"/>
      <c r="C80" s="1"/>
      <c r="D80" s="1"/>
      <c r="E80" s="1"/>
      <c r="F80" s="1"/>
      <c r="G80" s="1"/>
      <c r="H80" s="1"/>
      <c r="I80" s="1"/>
    </row>
    <row r="81" spans="1:9" x14ac:dyDescent="0.3">
      <c r="A81" s="1"/>
      <c r="B81" s="1"/>
      <c r="C81" s="1"/>
      <c r="D81" s="1"/>
      <c r="E81" s="1"/>
      <c r="F81" s="1"/>
      <c r="G81" s="1"/>
      <c r="H81" s="1"/>
      <c r="I81" s="1"/>
    </row>
    <row r="82" spans="1:9" x14ac:dyDescent="0.3">
      <c r="A82" s="1"/>
      <c r="B82" s="1"/>
      <c r="C82" s="1"/>
      <c r="D82" s="1"/>
      <c r="E82" s="1"/>
      <c r="F82" s="1"/>
      <c r="G82" s="1"/>
      <c r="H82" s="1"/>
      <c r="I82" s="1"/>
    </row>
    <row r="83" spans="1:9" x14ac:dyDescent="0.3">
      <c r="A83" s="1"/>
      <c r="B83" s="1"/>
      <c r="C83" s="1"/>
      <c r="D83" s="1"/>
      <c r="E83" s="1"/>
      <c r="F83" s="1"/>
      <c r="G83" s="1"/>
      <c r="H83" s="1"/>
      <c r="I83" s="1"/>
    </row>
    <row r="84" spans="1:9" x14ac:dyDescent="0.3">
      <c r="A84" s="1"/>
      <c r="B84" s="1"/>
      <c r="C84" s="1"/>
      <c r="D84" s="1"/>
      <c r="E84" s="1"/>
      <c r="F84" s="1"/>
      <c r="G84" s="1"/>
      <c r="H84" s="1"/>
      <c r="I84" s="1"/>
    </row>
    <row r="85" spans="1:9" x14ac:dyDescent="0.3">
      <c r="A85" s="1"/>
      <c r="B85" s="1"/>
      <c r="C85" s="1"/>
      <c r="D85" s="1"/>
      <c r="E85" s="1"/>
      <c r="F85" s="1"/>
      <c r="G85" s="1"/>
      <c r="H85" s="1"/>
      <c r="I85" s="1"/>
    </row>
    <row r="86" spans="1:9" x14ac:dyDescent="0.3">
      <c r="A86" s="1"/>
      <c r="B86" s="1"/>
      <c r="C86" s="1"/>
      <c r="D86" s="1"/>
      <c r="E86" s="1"/>
      <c r="F86" s="1"/>
      <c r="G86" s="1"/>
      <c r="H86" s="1"/>
      <c r="I86" s="1"/>
    </row>
    <row r="87" spans="1:9" x14ac:dyDescent="0.3">
      <c r="A87" s="1"/>
      <c r="B87" s="1"/>
      <c r="C87" s="1"/>
      <c r="D87" s="1"/>
      <c r="E87" s="1"/>
      <c r="F87" s="1"/>
      <c r="G87" s="1"/>
      <c r="H87" s="1"/>
      <c r="I87" s="1"/>
    </row>
    <row r="88" spans="1:9" x14ac:dyDescent="0.3">
      <c r="A88" s="1"/>
      <c r="B88" s="1"/>
      <c r="C88" s="1"/>
      <c r="D88" s="1"/>
      <c r="E88" s="1"/>
      <c r="F88" s="1"/>
      <c r="G88" s="1"/>
      <c r="H88" s="1"/>
      <c r="I88" s="1"/>
    </row>
    <row r="89" spans="1:9" x14ac:dyDescent="0.3">
      <c r="A89" s="1"/>
      <c r="B89" s="1"/>
      <c r="C89" s="1"/>
      <c r="D89" s="1"/>
      <c r="E89" s="1"/>
      <c r="F89" s="1"/>
      <c r="G89" s="1"/>
      <c r="H89" s="1"/>
      <c r="I89" s="1"/>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row r="98" spans="1:9" x14ac:dyDescent="0.3">
      <c r="A98" s="1"/>
      <c r="B98" s="1"/>
      <c r="C98" s="1"/>
      <c r="D98" s="1"/>
      <c r="E98" s="1"/>
      <c r="F98" s="1"/>
      <c r="G98" s="1"/>
      <c r="H98" s="1"/>
      <c r="I98" s="1"/>
    </row>
    <row r="99" spans="1:9" x14ac:dyDescent="0.3">
      <c r="A99" s="1"/>
      <c r="B99" s="1"/>
      <c r="C99" s="1"/>
      <c r="D99" s="1"/>
      <c r="E99" s="1"/>
      <c r="F99" s="1"/>
      <c r="G99" s="1"/>
      <c r="H99" s="1"/>
      <c r="I99" s="1"/>
    </row>
    <row r="100" spans="1:9" x14ac:dyDescent="0.3">
      <c r="A100" s="1"/>
      <c r="B100" s="1"/>
      <c r="C100" s="1"/>
      <c r="D100" s="1"/>
      <c r="E100" s="1"/>
      <c r="F100" s="1"/>
      <c r="G100" s="1"/>
      <c r="H100" s="1"/>
      <c r="I100" s="1"/>
    </row>
  </sheetData>
  <mergeCells count="11">
    <mergeCell ref="A5:F5"/>
    <mergeCell ref="G7:I7"/>
    <mergeCell ref="G8:I8"/>
    <mergeCell ref="D11:F11"/>
    <mergeCell ref="A14:I15"/>
    <mergeCell ref="A16:I16"/>
    <mergeCell ref="A17:I17"/>
    <mergeCell ref="A18:I19"/>
    <mergeCell ref="F26:I28"/>
    <mergeCell ref="A48:I50"/>
    <mergeCell ref="F22:I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E88B-45B3-45BD-B821-A5026C6CAAB4}">
  <dimension ref="A5:I48"/>
  <sheetViews>
    <sheetView zoomScaleNormal="100" workbookViewId="0">
      <selection activeCell="L19" sqref="L19"/>
    </sheetView>
  </sheetViews>
  <sheetFormatPr defaultRowHeight="14.4" x14ac:dyDescent="0.3"/>
  <sheetData>
    <row r="5" spans="1:9" x14ac:dyDescent="0.3">
      <c r="A5" s="556" t="s">
        <v>186</v>
      </c>
      <c r="B5" s="556"/>
      <c r="C5" s="556"/>
      <c r="D5" s="556"/>
      <c r="E5" s="556"/>
      <c r="F5" s="556"/>
      <c r="G5" s="3"/>
      <c r="H5" s="3"/>
      <c r="I5" s="3"/>
    </row>
    <row r="6" spans="1:9" x14ac:dyDescent="0.3">
      <c r="A6" s="3"/>
      <c r="B6" s="3"/>
      <c r="C6" s="3"/>
      <c r="D6" s="3"/>
      <c r="E6" s="3"/>
      <c r="F6" s="3"/>
      <c r="G6" s="3"/>
      <c r="H6" s="3"/>
      <c r="I6" s="3"/>
    </row>
    <row r="7" spans="1:9" x14ac:dyDescent="0.3">
      <c r="A7" s="3"/>
      <c r="B7" s="3"/>
      <c r="C7" s="3"/>
      <c r="D7" s="3"/>
      <c r="E7" s="3"/>
      <c r="F7" s="3"/>
      <c r="G7" s="557"/>
      <c r="H7" s="557"/>
      <c r="I7" s="557"/>
    </row>
    <row r="8" spans="1:9" x14ac:dyDescent="0.3">
      <c r="A8" s="3"/>
      <c r="B8" s="3"/>
      <c r="C8" s="3"/>
      <c r="D8" s="3"/>
      <c r="E8" s="3"/>
      <c r="F8" s="3"/>
      <c r="G8" s="558" t="s">
        <v>32</v>
      </c>
      <c r="H8" s="558"/>
      <c r="I8" s="558"/>
    </row>
    <row r="9" spans="1:9" x14ac:dyDescent="0.3">
      <c r="A9" s="3"/>
      <c r="B9" s="3"/>
      <c r="C9" s="3"/>
      <c r="D9" s="3"/>
      <c r="E9" s="3"/>
      <c r="F9" s="3"/>
      <c r="G9" s="3"/>
      <c r="H9" s="3"/>
      <c r="I9" s="3"/>
    </row>
    <row r="10" spans="1:9" ht="16.8" x14ac:dyDescent="0.3">
      <c r="A10" s="3"/>
      <c r="B10" s="3"/>
      <c r="C10" s="3"/>
      <c r="D10" s="559" t="s">
        <v>145</v>
      </c>
      <c r="E10" s="559"/>
      <c r="F10" s="559"/>
      <c r="G10" s="3"/>
      <c r="H10" s="3"/>
      <c r="I10" s="3"/>
    </row>
    <row r="11" spans="1:9" x14ac:dyDescent="0.3">
      <c r="A11" s="3"/>
      <c r="B11" s="3"/>
      <c r="C11" s="3"/>
      <c r="D11" s="3"/>
      <c r="E11" s="3"/>
      <c r="F11" s="3"/>
      <c r="G11" s="3"/>
      <c r="H11" s="3"/>
      <c r="I11" s="3"/>
    </row>
    <row r="12" spans="1:9" x14ac:dyDescent="0.3">
      <c r="A12" s="584" t="s">
        <v>35</v>
      </c>
      <c r="B12" s="584"/>
      <c r="C12" s="557"/>
      <c r="D12" s="557"/>
      <c r="E12" s="557"/>
      <c r="F12" s="557"/>
      <c r="G12" s="557"/>
      <c r="H12" s="557"/>
      <c r="I12" s="557"/>
    </row>
    <row r="13" spans="1:9" ht="14.4" customHeight="1" x14ac:dyDescent="0.3">
      <c r="A13" s="4"/>
      <c r="B13" s="4"/>
      <c r="C13" s="570" t="s">
        <v>187</v>
      </c>
      <c r="D13" s="570"/>
      <c r="E13" s="570"/>
      <c r="F13" s="570"/>
      <c r="G13" s="570"/>
      <c r="H13" s="570"/>
      <c r="I13" s="570"/>
    </row>
    <row r="14" spans="1:9" x14ac:dyDescent="0.3">
      <c r="A14" s="4"/>
      <c r="B14" s="4"/>
      <c r="C14" s="570"/>
      <c r="D14" s="570"/>
      <c r="E14" s="570"/>
      <c r="F14" s="570"/>
      <c r="G14" s="570"/>
      <c r="H14" s="570"/>
      <c r="I14" s="570"/>
    </row>
    <row r="15" spans="1:9" x14ac:dyDescent="0.3">
      <c r="A15" s="557" t="s">
        <v>192</v>
      </c>
      <c r="B15" s="557"/>
      <c r="C15" s="557"/>
      <c r="D15" s="557"/>
      <c r="E15" s="557"/>
      <c r="F15" s="557"/>
      <c r="G15" s="557"/>
      <c r="H15" s="557"/>
      <c r="I15" s="557"/>
    </row>
    <row r="16" spans="1:9" x14ac:dyDescent="0.3">
      <c r="A16" s="557"/>
      <c r="B16" s="557"/>
      <c r="C16" s="557"/>
      <c r="D16" s="557"/>
      <c r="E16" s="557"/>
      <c r="F16" s="557"/>
      <c r="G16" s="557"/>
      <c r="H16" s="557"/>
      <c r="I16" s="557"/>
    </row>
    <row r="17" spans="1:9" x14ac:dyDescent="0.3">
      <c r="A17" s="557"/>
      <c r="B17" s="557"/>
      <c r="C17" s="557"/>
      <c r="D17" s="557"/>
      <c r="E17" s="557"/>
      <c r="F17" s="557"/>
      <c r="G17" s="557"/>
      <c r="H17" s="557"/>
      <c r="I17" s="557"/>
    </row>
    <row r="18" spans="1:9" x14ac:dyDescent="0.3">
      <c r="A18" s="560" t="s">
        <v>111</v>
      </c>
      <c r="B18" s="560"/>
      <c r="C18" s="560"/>
      <c r="D18" s="560"/>
      <c r="E18" s="560"/>
      <c r="F18" s="560"/>
      <c r="G18" s="560"/>
      <c r="H18" s="560"/>
      <c r="I18" s="560"/>
    </row>
    <row r="19" spans="1:9" ht="24" customHeight="1" x14ac:dyDescent="0.3">
      <c r="A19" s="557" t="s">
        <v>146</v>
      </c>
      <c r="B19" s="557"/>
      <c r="C19" s="557"/>
      <c r="D19" s="557"/>
      <c r="E19" s="557"/>
      <c r="F19" s="557"/>
      <c r="G19" s="557"/>
      <c r="H19" s="557"/>
      <c r="I19" s="557"/>
    </row>
    <row r="20" spans="1:9" x14ac:dyDescent="0.3">
      <c r="A20" s="557"/>
      <c r="B20" s="557"/>
      <c r="C20" s="557"/>
      <c r="D20" s="557"/>
      <c r="E20" s="557"/>
      <c r="F20" s="557"/>
      <c r="G20" s="557"/>
      <c r="H20" s="557"/>
      <c r="I20" s="557"/>
    </row>
    <row r="21" spans="1:9" ht="16.8" customHeight="1" x14ac:dyDescent="0.3">
      <c r="A21" s="557"/>
      <c r="B21" s="557"/>
      <c r="C21" s="557"/>
      <c r="D21" s="557"/>
      <c r="E21" s="557"/>
      <c r="F21" s="557"/>
      <c r="G21" s="557"/>
      <c r="H21" s="557"/>
      <c r="I21" s="557"/>
    </row>
    <row r="22" spans="1:9" x14ac:dyDescent="0.3">
      <c r="A22" s="569" t="s">
        <v>36</v>
      </c>
      <c r="B22" s="569"/>
      <c r="C22" s="569"/>
      <c r="D22" s="569"/>
      <c r="E22" s="569"/>
      <c r="F22" s="569"/>
      <c r="G22" s="569"/>
      <c r="H22" s="569"/>
      <c r="I22" s="569"/>
    </row>
    <row r="23" spans="1:9" x14ac:dyDescent="0.3">
      <c r="A23" s="569" t="s">
        <v>37</v>
      </c>
      <c r="B23" s="569"/>
      <c r="C23" s="569"/>
      <c r="D23" s="569"/>
      <c r="E23" s="569"/>
      <c r="F23" s="569"/>
      <c r="G23" s="569"/>
      <c r="H23" s="569"/>
      <c r="I23" s="569"/>
    </row>
    <row r="24" spans="1:9" x14ac:dyDescent="0.3">
      <c r="A24" s="567" t="s">
        <v>38</v>
      </c>
      <c r="B24" s="567"/>
      <c r="C24" s="567"/>
      <c r="D24" s="567"/>
      <c r="E24" s="567"/>
      <c r="F24" s="567"/>
      <c r="G24" s="567"/>
      <c r="H24" s="567"/>
      <c r="I24" s="567"/>
    </row>
    <row r="25" spans="1:9" x14ac:dyDescent="0.3">
      <c r="A25" s="567" t="s">
        <v>39</v>
      </c>
      <c r="B25" s="567"/>
      <c r="C25" s="567"/>
      <c r="D25" s="567"/>
      <c r="E25" s="567"/>
      <c r="F25" s="567"/>
      <c r="G25" s="567"/>
      <c r="H25" s="567"/>
      <c r="I25" s="567"/>
    </row>
    <row r="26" spans="1:9" ht="44.4" customHeight="1" x14ac:dyDescent="0.3">
      <c r="A26" s="580" t="s">
        <v>188</v>
      </c>
      <c r="B26" s="581"/>
      <c r="C26" s="581"/>
      <c r="D26" s="581"/>
      <c r="E26" s="581"/>
      <c r="F26" s="581"/>
      <c r="G26" s="581"/>
      <c r="H26" s="581"/>
      <c r="I26" s="581"/>
    </row>
    <row r="27" spans="1:9" x14ac:dyDescent="0.3">
      <c r="A27" s="569" t="s">
        <v>40</v>
      </c>
      <c r="B27" s="569"/>
      <c r="C27" s="569"/>
      <c r="D27" s="569"/>
      <c r="E27" s="569"/>
      <c r="F27" s="569"/>
      <c r="G27" s="569"/>
      <c r="H27" s="569"/>
      <c r="I27" s="569"/>
    </row>
    <row r="28" spans="1:9" ht="29.4" customHeight="1" x14ac:dyDescent="0.3">
      <c r="A28" s="568" t="s">
        <v>189</v>
      </c>
      <c r="B28" s="569"/>
      <c r="C28" s="569"/>
      <c r="D28" s="569"/>
      <c r="E28" s="569"/>
      <c r="F28" s="569"/>
      <c r="G28" s="569"/>
      <c r="H28" s="569"/>
      <c r="I28" s="569"/>
    </row>
    <row r="29" spans="1:9" x14ac:dyDescent="0.3">
      <c r="A29" s="557"/>
      <c r="B29" s="557"/>
      <c r="C29" s="557"/>
      <c r="D29" s="557"/>
      <c r="E29" s="5"/>
      <c r="F29" s="5"/>
      <c r="G29" s="5"/>
      <c r="H29" s="5"/>
      <c r="I29" s="5"/>
    </row>
    <row r="30" spans="1:9" x14ac:dyDescent="0.3">
      <c r="A30" s="557"/>
      <c r="B30" s="557"/>
      <c r="C30" s="557"/>
      <c r="D30" s="557"/>
      <c r="E30" s="5"/>
      <c r="F30" s="5"/>
      <c r="G30" s="5"/>
      <c r="H30" s="5"/>
      <c r="I30" s="5"/>
    </row>
    <row r="31" spans="1:9" x14ac:dyDescent="0.3">
      <c r="A31" s="557"/>
      <c r="B31" s="557"/>
      <c r="C31" s="557"/>
      <c r="D31" s="557"/>
      <c r="E31" s="5"/>
      <c r="F31" s="5"/>
      <c r="G31" s="5"/>
      <c r="H31" s="5"/>
      <c r="I31" s="5"/>
    </row>
    <row r="32" spans="1:9" ht="9" customHeight="1" x14ac:dyDescent="0.3">
      <c r="A32" s="570" t="s">
        <v>190</v>
      </c>
      <c r="B32" s="570"/>
      <c r="C32" s="570"/>
      <c r="D32" s="570"/>
      <c r="E32" s="3"/>
      <c r="F32" s="571"/>
      <c r="G32" s="572"/>
      <c r="H32" s="572"/>
      <c r="I32" s="573"/>
    </row>
    <row r="33" spans="1:9" x14ac:dyDescent="0.3">
      <c r="A33" s="582"/>
      <c r="B33" s="582"/>
      <c r="C33" s="582"/>
      <c r="D33" s="582"/>
      <c r="E33" s="3"/>
      <c r="F33" s="574"/>
      <c r="G33" s="575"/>
      <c r="H33" s="575"/>
      <c r="I33" s="576"/>
    </row>
    <row r="34" spans="1:9" x14ac:dyDescent="0.3">
      <c r="A34" s="357"/>
      <c r="B34" s="357"/>
      <c r="C34" s="357"/>
      <c r="D34" s="357"/>
      <c r="E34" s="3"/>
      <c r="F34" s="574"/>
      <c r="G34" s="575"/>
      <c r="H34" s="575"/>
      <c r="I34" s="576"/>
    </row>
    <row r="35" spans="1:9" x14ac:dyDescent="0.3">
      <c r="A35" s="357"/>
      <c r="B35" s="357"/>
      <c r="C35" s="357"/>
      <c r="D35" s="357"/>
      <c r="E35" s="3"/>
      <c r="F35" s="574"/>
      <c r="G35" s="575"/>
      <c r="H35" s="575"/>
      <c r="I35" s="576"/>
    </row>
    <row r="36" spans="1:9" x14ac:dyDescent="0.3">
      <c r="A36" s="357"/>
      <c r="B36" s="357"/>
      <c r="C36" s="357"/>
      <c r="D36" s="357"/>
      <c r="E36" s="3"/>
      <c r="F36" s="574"/>
      <c r="G36" s="575"/>
      <c r="H36" s="575"/>
      <c r="I36" s="576"/>
    </row>
    <row r="37" spans="1:9" x14ac:dyDescent="0.3">
      <c r="A37" s="357"/>
      <c r="B37" s="357"/>
      <c r="C37" s="357"/>
      <c r="D37" s="357"/>
      <c r="E37" s="3"/>
      <c r="F37" s="577"/>
      <c r="G37" s="578"/>
      <c r="H37" s="578"/>
      <c r="I37" s="579"/>
    </row>
    <row r="38" spans="1:9" ht="14.4" customHeight="1" x14ac:dyDescent="0.3">
      <c r="A38" s="570" t="s">
        <v>41</v>
      </c>
      <c r="B38" s="570"/>
      <c r="C38" s="570"/>
      <c r="D38" s="570"/>
      <c r="E38" s="3"/>
      <c r="F38" s="570" t="s">
        <v>110</v>
      </c>
      <c r="G38" s="570"/>
      <c r="H38" s="570"/>
      <c r="I38" s="570"/>
    </row>
    <row r="39" spans="1:9" x14ac:dyDescent="0.3">
      <c r="A39" s="570"/>
      <c r="B39" s="570"/>
      <c r="C39" s="570"/>
      <c r="D39" s="570"/>
      <c r="E39" s="3"/>
      <c r="F39" s="570"/>
      <c r="G39" s="570"/>
      <c r="H39" s="570"/>
      <c r="I39" s="570"/>
    </row>
    <row r="40" spans="1:9" ht="14.4" customHeight="1" x14ac:dyDescent="0.3">
      <c r="A40" s="6"/>
      <c r="B40" s="6"/>
      <c r="C40" s="6"/>
      <c r="D40" s="6"/>
      <c r="E40" s="6"/>
      <c r="F40" s="6"/>
      <c r="G40" s="6"/>
      <c r="H40" s="6"/>
      <c r="I40" s="6"/>
    </row>
    <row r="41" spans="1:9" ht="27" customHeight="1" x14ac:dyDescent="0.3">
      <c r="A41" s="565" t="s">
        <v>191</v>
      </c>
      <c r="B41" s="566"/>
      <c r="C41" s="566"/>
      <c r="D41" s="566"/>
      <c r="E41" s="566"/>
      <c r="F41" s="566"/>
      <c r="G41" s="566"/>
      <c r="H41" s="566"/>
      <c r="I41" s="566"/>
    </row>
    <row r="42" spans="1:9" ht="27" customHeight="1" x14ac:dyDescent="0.3">
      <c r="A42" s="566"/>
      <c r="B42" s="566"/>
      <c r="C42" s="566"/>
      <c r="D42" s="566"/>
      <c r="E42" s="566"/>
      <c r="F42" s="566"/>
      <c r="G42" s="566"/>
      <c r="H42" s="566"/>
      <c r="I42" s="566"/>
    </row>
    <row r="43" spans="1:9" ht="21.6" customHeight="1" x14ac:dyDescent="0.3">
      <c r="A43" s="566"/>
      <c r="B43" s="566"/>
      <c r="C43" s="566"/>
      <c r="D43" s="566"/>
      <c r="E43" s="566"/>
      <c r="F43" s="566"/>
      <c r="G43" s="566"/>
      <c r="H43" s="566"/>
      <c r="I43" s="566"/>
    </row>
    <row r="44" spans="1:9" ht="23.4" customHeight="1" x14ac:dyDescent="0.3">
      <c r="A44" s="566"/>
      <c r="B44" s="566"/>
      <c r="C44" s="566"/>
      <c r="D44" s="566"/>
      <c r="E44" s="566"/>
      <c r="F44" s="566"/>
      <c r="G44" s="566"/>
      <c r="H44" s="566"/>
      <c r="I44" s="566"/>
    </row>
    <row r="45" spans="1:9" x14ac:dyDescent="0.3">
      <c r="A45" s="5"/>
      <c r="B45" s="5"/>
      <c r="C45" s="5"/>
      <c r="D45" s="5"/>
      <c r="E45" s="5"/>
      <c r="F45" s="5"/>
      <c r="G45" s="5"/>
      <c r="H45" s="5"/>
      <c r="I45" s="5"/>
    </row>
    <row r="46" spans="1:9" x14ac:dyDescent="0.3">
      <c r="A46" s="583" t="s">
        <v>144</v>
      </c>
      <c r="B46" s="583"/>
      <c r="C46" s="583"/>
      <c r="D46" s="583"/>
      <c r="E46" s="583"/>
      <c r="F46" s="583"/>
      <c r="G46" s="583"/>
      <c r="H46" s="583"/>
      <c r="I46" s="583"/>
    </row>
    <row r="47" spans="1:9" ht="22.2" customHeight="1" x14ac:dyDescent="0.3">
      <c r="A47" s="583"/>
      <c r="B47" s="583"/>
      <c r="C47" s="583"/>
      <c r="D47" s="583"/>
      <c r="E47" s="583"/>
      <c r="F47" s="583"/>
      <c r="G47" s="583"/>
      <c r="H47" s="583"/>
      <c r="I47" s="583"/>
    </row>
    <row r="48" spans="1:9" ht="9" customHeight="1" x14ac:dyDescent="0.3">
      <c r="A48" s="583"/>
      <c r="B48" s="583"/>
      <c r="C48" s="583"/>
      <c r="D48" s="583"/>
      <c r="E48" s="583"/>
      <c r="F48" s="583"/>
      <c r="G48" s="583"/>
      <c r="H48" s="583"/>
      <c r="I48" s="583"/>
    </row>
  </sheetData>
  <mergeCells count="28">
    <mergeCell ref="A46:I48"/>
    <mergeCell ref="A5:F5"/>
    <mergeCell ref="A12:B12"/>
    <mergeCell ref="C12:I12"/>
    <mergeCell ref="A15:I16"/>
    <mergeCell ref="A17:I17"/>
    <mergeCell ref="G7:I7"/>
    <mergeCell ref="G8:I8"/>
    <mergeCell ref="D10:F10"/>
    <mergeCell ref="C13:I14"/>
    <mergeCell ref="A31:D31"/>
    <mergeCell ref="A18:I18"/>
    <mergeCell ref="A19:I21"/>
    <mergeCell ref="A22:I22"/>
    <mergeCell ref="A23:I23"/>
    <mergeCell ref="A24:I24"/>
    <mergeCell ref="A41:I44"/>
    <mergeCell ref="A25:I25"/>
    <mergeCell ref="A28:I28"/>
    <mergeCell ref="A38:D39"/>
    <mergeCell ref="A34:D37"/>
    <mergeCell ref="F38:I39"/>
    <mergeCell ref="F32:I37"/>
    <mergeCell ref="A30:D30"/>
    <mergeCell ref="A29:D29"/>
    <mergeCell ref="A26:I26"/>
    <mergeCell ref="A27:I27"/>
    <mergeCell ref="A32:D3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6</vt:i4>
      </vt:variant>
    </vt:vector>
  </HeadingPairs>
  <TitlesOfParts>
    <vt:vector size="12" baseType="lpstr">
      <vt:lpstr>FORMULARZ</vt:lpstr>
      <vt:lpstr>Załącznik nr 1</vt:lpstr>
      <vt:lpstr>Załącznik nr 2</vt:lpstr>
      <vt:lpstr>Załącznik nr 3</vt:lpstr>
      <vt:lpstr>Załącznik nr 4</vt:lpstr>
      <vt:lpstr>Załącznik nr 5</vt:lpstr>
      <vt:lpstr>FORMULARZ!Obszar_wydruku</vt:lpstr>
      <vt:lpstr>'Załącznik nr 1'!Obszar_wydruku</vt:lpstr>
      <vt:lpstr>'Załącznik nr 2'!Obszar_wydruku</vt:lpstr>
      <vt:lpstr>'Załącznik nr 3'!Obszar_wydruku</vt:lpstr>
      <vt:lpstr>'Załącznik nr 4'!Obszar_wydruku</vt:lpstr>
      <vt:lpstr>'Załącznik nr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Pawela</dc:creator>
  <cp:lastModifiedBy>p.harpak</cp:lastModifiedBy>
  <cp:lastPrinted>2020-06-08T01:38:51Z</cp:lastPrinted>
  <dcterms:created xsi:type="dcterms:W3CDTF">2015-06-05T18:19:34Z</dcterms:created>
  <dcterms:modified xsi:type="dcterms:W3CDTF">2020-06-29T11:34:55Z</dcterms:modified>
</cp:coreProperties>
</file>